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电子系" sheetId="2" r:id="rId1"/>
    <sheet name="机电系" sheetId="3" r:id="rId2"/>
    <sheet name="实训中心及计算机系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<sst xmlns="http://schemas.openxmlformats.org/spreadsheetml/2006/main" count="892" uniqueCount="379">
  <si>
    <r>
      <t>江苏城市职业学院</t>
    </r>
    <r>
      <rPr>
        <b/>
        <u/>
        <sz val="15"/>
        <rFont val="Calibri"/>
        <charset val="134"/>
      </rPr>
      <t xml:space="preserve">
</t>
    </r>
    <r>
      <rPr>
        <b/>
        <u/>
        <sz val="15"/>
        <rFont val="宋体"/>
        <charset val="134"/>
      </rPr>
      <t>信工院电子系</t>
    </r>
    <r>
      <rPr>
        <b/>
        <u/>
        <sz val="15"/>
        <rFont val="Calibri"/>
        <charset val="134"/>
      </rPr>
      <t>2025</t>
    </r>
    <r>
      <rPr>
        <b/>
        <u/>
        <sz val="15"/>
        <rFont val="宋体"/>
        <charset val="134"/>
      </rPr>
      <t>年耗材购置清单</t>
    </r>
  </si>
  <si>
    <t>序
号</t>
  </si>
  <si>
    <t>品名</t>
  </si>
  <si>
    <t>型号规格</t>
  </si>
  <si>
    <t>单
位</t>
  </si>
  <si>
    <t>数量</t>
  </si>
  <si>
    <t>预计单
价(元)</t>
  </si>
  <si>
    <t>预计总价(元)</t>
  </si>
  <si>
    <t>用途（实训室）</t>
  </si>
  <si>
    <t>实验室负责人</t>
  </si>
  <si>
    <t>任课教师</t>
  </si>
  <si>
    <t>支撑课程</t>
  </si>
  <si>
    <t>DIY制作套件梦幻音乐彩灯</t>
  </si>
  <si>
    <t>套件</t>
  </si>
  <si>
    <t>套</t>
  </si>
  <si>
    <t>1104实训室</t>
  </si>
  <si>
    <t>勾荣</t>
  </si>
  <si>
    <t>陈垚</t>
  </si>
  <si>
    <t>电子产品维修实训</t>
  </si>
  <si>
    <t>DIY制作套件八路数显抢答器</t>
  </si>
  <si>
    <t>DIY制作套件声控拍手开关</t>
  </si>
  <si>
    <t>超五类非屏蔽RJ45水晶头</t>
  </si>
  <si>
    <t>SQ-WD71J</t>
  </si>
  <si>
    <t>袋</t>
  </si>
  <si>
    <t>408实训室</t>
  </si>
  <si>
    <t>叶梦捷</t>
  </si>
  <si>
    <t>孙颖</t>
  </si>
  <si>
    <t>计算机网络实训</t>
  </si>
  <si>
    <t>焊接练习板套件</t>
  </si>
  <si>
    <t>1108实训室</t>
  </si>
  <si>
    <t>戴军</t>
  </si>
  <si>
    <t>徐育丽</t>
  </si>
  <si>
    <t>电子产品装配实训</t>
  </si>
  <si>
    <t>电烙铁</t>
  </si>
  <si>
    <t>个</t>
  </si>
  <si>
    <t>绝缘胶带</t>
  </si>
  <si>
    <t>18m</t>
  </si>
  <si>
    <t>卷</t>
  </si>
  <si>
    <r>
      <t>1206</t>
    </r>
    <r>
      <rPr>
        <sz val="9.75"/>
        <rFont val="宋体"/>
        <charset val="134"/>
      </rPr>
      <t>实训室</t>
    </r>
  </si>
  <si>
    <t>陈希</t>
  </si>
  <si>
    <t>物联网系统实训</t>
  </si>
  <si>
    <t>四头端子</t>
  </si>
  <si>
    <r>
      <t>HX2.54mm</t>
    </r>
    <r>
      <rPr>
        <sz val="9.75"/>
        <rFont val="宋体"/>
        <charset val="134"/>
      </rPr>
      <t>端子</t>
    </r>
    <r>
      <rPr>
        <sz val="9.75"/>
        <rFont val="Calibri"/>
        <charset val="134"/>
      </rPr>
      <t>/50cm</t>
    </r>
  </si>
  <si>
    <r>
      <t>USBmini-USB</t>
    </r>
    <r>
      <rPr>
        <sz val="9.75"/>
        <rFont val="宋体"/>
        <charset val="134"/>
      </rPr>
      <t>线</t>
    </r>
  </si>
  <si>
    <t>1.5m</t>
  </si>
  <si>
    <r>
      <t>CC debugger</t>
    </r>
    <r>
      <rPr>
        <sz val="9.75"/>
        <rFont val="宋体"/>
        <charset val="134"/>
      </rPr>
      <t>下载器</t>
    </r>
  </si>
  <si>
    <t>电源头</t>
  </si>
  <si>
    <t>5.5×2.5mm</t>
  </si>
  <si>
    <t>根</t>
  </si>
  <si>
    <t>剥线钳</t>
  </si>
  <si>
    <r>
      <t>8</t>
    </r>
    <r>
      <rPr>
        <sz val="9.75"/>
        <rFont val="宋体"/>
        <charset val="134"/>
      </rPr>
      <t>寸</t>
    </r>
  </si>
  <si>
    <t>把</t>
  </si>
  <si>
    <t>USB转串口线（公头）</t>
  </si>
  <si>
    <t>PL2303</t>
  </si>
  <si>
    <t>1101实训室</t>
  </si>
  <si>
    <t>田文娟</t>
  </si>
  <si>
    <t>赵书安</t>
  </si>
  <si>
    <t>射频识别技术及应用/智能卡技术</t>
  </si>
  <si>
    <t>5V专用电源线（带不同电源头）</t>
  </si>
  <si>
    <t>900MHz电子标签卡套件散件（含芯片、电感天线和封装亚克力）</t>
  </si>
  <si>
    <t>开机卡</t>
  </si>
  <si>
    <t>张</t>
  </si>
  <si>
    <t>900MHz射频卡</t>
  </si>
  <si>
    <t>智能应急照明控制灯电子产品维修实训焊接套件</t>
  </si>
  <si>
    <r>
      <t>套件（元件</t>
    </r>
    <r>
      <rPr>
        <sz val="9.75"/>
        <rFont val="Calibri"/>
        <charset val="134"/>
      </rPr>
      <t>+PCB</t>
    </r>
    <r>
      <rPr>
        <sz val="9.75"/>
        <rFont val="宋体"/>
        <charset val="134"/>
      </rPr>
      <t>板）</t>
    </r>
  </si>
  <si>
    <r>
      <t>1108</t>
    </r>
    <r>
      <rPr>
        <sz val="9.75"/>
        <rFont val="宋体"/>
        <charset val="134"/>
      </rPr>
      <t>实训室</t>
    </r>
  </si>
  <si>
    <t>刁煜</t>
  </si>
  <si>
    <t>电工实训</t>
  </si>
  <si>
    <t>导线（1.5mm²）-红色</t>
  </si>
  <si>
    <t>捆</t>
  </si>
  <si>
    <t>1201实训室</t>
  </si>
  <si>
    <t>金浩</t>
  </si>
  <si>
    <t>刘伟彦</t>
  </si>
  <si>
    <t>导线（1.5mm²）-蓝色</t>
  </si>
  <si>
    <t>导线（1.5mm²））-绿色</t>
  </si>
  <si>
    <t>导线（1.5mm²）-黄色</t>
  </si>
  <si>
    <t>导线（1.5mm²）-棕色</t>
  </si>
  <si>
    <t>单联单控开关</t>
  </si>
  <si>
    <t>电笔</t>
  </si>
  <si>
    <t>木板（40*100*3 ）</t>
  </si>
  <si>
    <t>块</t>
  </si>
  <si>
    <t>灯具（节能）</t>
  </si>
  <si>
    <t>CR2032电池3V</t>
  </si>
  <si>
    <t>1207实训室</t>
  </si>
  <si>
    <t xml:space="preserve">刘伟彦 </t>
  </si>
  <si>
    <t>单片机技术及应用</t>
  </si>
  <si>
    <t>TOP2013编程器</t>
  </si>
  <si>
    <t>螺丝刀套装33合一（带磁吸）</t>
  </si>
  <si>
    <t>贴片电阻</t>
  </si>
  <si>
    <t>0805-10K</t>
  </si>
  <si>
    <t>12个/组</t>
  </si>
  <si>
    <t>物联网终端产品维修实训</t>
  </si>
  <si>
    <t>0805-4.7K</t>
  </si>
  <si>
    <t>2个/组</t>
  </si>
  <si>
    <t>排阻</t>
  </si>
  <si>
    <t>0603-4.7K</t>
  </si>
  <si>
    <t>8个/组</t>
  </si>
  <si>
    <t>贴片电容（0805）</t>
  </si>
  <si>
    <t>0.1uF</t>
  </si>
  <si>
    <t>10个/组</t>
  </si>
  <si>
    <t>27pF</t>
  </si>
  <si>
    <t>4个/组</t>
  </si>
  <si>
    <t>钽电容</t>
  </si>
  <si>
    <t>10uF/16V(3528)</t>
  </si>
  <si>
    <t>1个/组</t>
  </si>
  <si>
    <t>10uF/10V(3216)</t>
  </si>
  <si>
    <t>电解电容</t>
  </si>
  <si>
    <t>CD110-25V-</t>
  </si>
  <si>
    <t>CD110-16V-</t>
  </si>
  <si>
    <t>二极管</t>
  </si>
  <si>
    <t>0805（红）贴片</t>
  </si>
  <si>
    <t>1N4148-SMD贴片</t>
  </si>
  <si>
    <t>三极管(NPN)</t>
  </si>
  <si>
    <t>J3Y(8050)</t>
  </si>
  <si>
    <t>3个/组</t>
  </si>
  <si>
    <t>晶振</t>
  </si>
  <si>
    <t>32.768KHz两脚直插（圆形）</t>
  </si>
  <si>
    <t>11.0592MHZ两脚直插</t>
  </si>
  <si>
    <t>集成电路</t>
  </si>
  <si>
    <t>DS1302（SO-8）</t>
  </si>
  <si>
    <t>LM1117-3.3V(SOT-</t>
  </si>
  <si>
    <t xml:space="preserve">STC12LE5A60S2 </t>
  </si>
  <si>
    <t>LM317(TO-220)</t>
  </si>
  <si>
    <t>LM358（SO-8）</t>
  </si>
  <si>
    <t>接插件</t>
  </si>
  <si>
    <t>TJC3-3</t>
  </si>
  <si>
    <t>轻触开关</t>
  </si>
  <si>
    <t>6X6X7</t>
  </si>
  <si>
    <t>P7</t>
  </si>
  <si>
    <t>DC-208-2.0 (D2.1)</t>
  </si>
  <si>
    <t>翘板开关</t>
  </si>
  <si>
    <r>
      <t>黑色</t>
    </r>
    <r>
      <rPr>
        <sz val="9"/>
        <rFont val="Calibri"/>
        <charset val="134"/>
      </rPr>
      <t>2</t>
    </r>
    <r>
      <rPr>
        <sz val="9"/>
        <rFont val="宋体"/>
        <charset val="134"/>
      </rPr>
      <t>脚</t>
    </r>
    <r>
      <rPr>
        <sz val="9"/>
        <rFont val="Calibri"/>
        <charset val="134"/>
      </rPr>
      <t>2</t>
    </r>
  </si>
  <si>
    <r>
      <t>2.54</t>
    </r>
    <r>
      <rPr>
        <sz val="9"/>
        <rFont val="宋体"/>
        <charset val="134"/>
      </rPr>
      <t>插针母座</t>
    </r>
  </si>
  <si>
    <t>40P单排</t>
  </si>
  <si>
    <r>
      <t>2.54</t>
    </r>
    <r>
      <rPr>
        <sz val="9"/>
        <rFont val="宋体"/>
        <charset val="134"/>
      </rPr>
      <t>插针</t>
    </r>
  </si>
  <si>
    <t>电位器10K</t>
  </si>
  <si>
    <t>3326型</t>
  </si>
  <si>
    <t>光敏电阻</t>
  </si>
  <si>
    <t>8K～10K</t>
  </si>
  <si>
    <t>自锁开关8.5*8.5</t>
  </si>
  <si>
    <r>
      <t>双排</t>
    </r>
    <r>
      <rPr>
        <sz val="9"/>
        <rFont val="Calibri"/>
        <charset val="134"/>
      </rPr>
      <t>6</t>
    </r>
    <r>
      <rPr>
        <sz val="9"/>
        <rFont val="宋体"/>
        <charset val="134"/>
      </rPr>
      <t>脚型</t>
    </r>
  </si>
  <si>
    <t>跳帽</t>
  </si>
  <si>
    <t>恒温烙铁</t>
  </si>
  <si>
    <t>947 1X</t>
  </si>
  <si>
    <t>刀口烙铁头</t>
  </si>
  <si>
    <t>900M-T-K</t>
  </si>
  <si>
    <t>热风枪</t>
  </si>
  <si>
    <t>ZigbeeBoard印制板</t>
  </si>
  <si>
    <t>提供文件，请制板公司制板</t>
  </si>
  <si>
    <t>焊锡丝</t>
  </si>
  <si>
    <r>
      <t>2.7KΩ</t>
    </r>
    <r>
      <rPr>
        <sz val="9"/>
        <rFont val="宋体"/>
        <charset val="134"/>
      </rPr>
      <t>电阻</t>
    </r>
  </si>
  <si>
    <t>盒</t>
  </si>
  <si>
    <r>
      <t>1105</t>
    </r>
    <r>
      <rPr>
        <sz val="9"/>
        <rFont val="宋体"/>
        <charset val="134"/>
      </rPr>
      <t>实训室</t>
    </r>
  </si>
  <si>
    <t>传感器技术</t>
  </si>
  <si>
    <r>
      <t>330Ω</t>
    </r>
    <r>
      <rPr>
        <sz val="9"/>
        <rFont val="宋体"/>
        <charset val="134"/>
      </rPr>
      <t>电阻</t>
    </r>
  </si>
  <si>
    <t>红色发光二极管</t>
  </si>
  <si>
    <t>包</t>
  </si>
  <si>
    <r>
      <t>面包板电源模块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面包板模块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面包板专用电源模块</t>
    </r>
    <r>
      <rPr>
        <sz val="9"/>
        <rFont val="Calibri"/>
        <charset val="134"/>
      </rPr>
      <t xml:space="preserve"> </t>
    </r>
    <r>
      <rPr>
        <sz val="9"/>
        <rFont val="宋体"/>
        <charset val="134"/>
      </rPr>
      <t>兼容</t>
    </r>
    <r>
      <rPr>
        <sz val="9"/>
        <rFont val="Calibri"/>
        <charset val="134"/>
      </rPr>
      <t xml:space="preserve"> 5V 3.3V</t>
    </r>
  </si>
  <si>
    <r>
      <t>100Ω</t>
    </r>
    <r>
      <rPr>
        <sz val="9"/>
        <rFont val="宋体"/>
        <charset val="134"/>
      </rPr>
      <t>电阻</t>
    </r>
  </si>
  <si>
    <r>
      <t>1KΩ</t>
    </r>
    <r>
      <rPr>
        <sz val="9"/>
        <rFont val="宋体"/>
        <charset val="134"/>
      </rPr>
      <t>电阻</t>
    </r>
  </si>
  <si>
    <r>
      <t>独石电阻</t>
    </r>
    <r>
      <rPr>
        <sz val="9"/>
        <rFont val="Calibri"/>
        <charset val="134"/>
      </rPr>
      <t>104</t>
    </r>
  </si>
  <si>
    <r>
      <t>红外发射管</t>
    </r>
    <r>
      <rPr>
        <sz val="9"/>
        <rFont val="Calibri"/>
        <charset val="134"/>
      </rPr>
      <t xml:space="preserve"> 5MM 940nm</t>
    </r>
  </si>
  <si>
    <r>
      <t>红外接收管</t>
    </r>
    <r>
      <rPr>
        <sz val="9"/>
        <rFont val="Calibri"/>
        <charset val="134"/>
      </rPr>
      <t xml:space="preserve"> 5MM </t>
    </r>
  </si>
  <si>
    <r>
      <t>三极管</t>
    </r>
    <r>
      <rPr>
        <sz val="9"/>
        <rFont val="Calibri"/>
        <charset val="134"/>
      </rPr>
      <t>S8550</t>
    </r>
  </si>
  <si>
    <r>
      <t>电阻</t>
    </r>
    <r>
      <rPr>
        <sz val="9"/>
        <rFont val="Calibri"/>
        <charset val="134"/>
      </rPr>
      <t>200Ω</t>
    </r>
  </si>
  <si>
    <r>
      <t>电阻</t>
    </r>
    <r>
      <rPr>
        <sz val="9"/>
        <rFont val="Calibri"/>
        <charset val="134"/>
      </rPr>
      <t>10KΩ</t>
    </r>
  </si>
  <si>
    <r>
      <t>集成芯片</t>
    </r>
    <r>
      <rPr>
        <sz val="9"/>
        <rFont val="Calibri"/>
        <charset val="134"/>
      </rPr>
      <t>LM358</t>
    </r>
  </si>
  <si>
    <r>
      <t>卧式蓝白电位器</t>
    </r>
    <r>
      <rPr>
        <sz val="9"/>
        <rFont val="Calibri"/>
        <charset val="134"/>
      </rPr>
      <t xml:space="preserve"> 10K</t>
    </r>
  </si>
  <si>
    <r>
      <t>5V</t>
    </r>
    <r>
      <rPr>
        <sz val="9"/>
        <rFont val="宋体"/>
        <charset val="134"/>
      </rPr>
      <t>有源蜂鸣器</t>
    </r>
  </si>
  <si>
    <r>
      <t>直插集成芯片</t>
    </r>
    <r>
      <rPr>
        <sz val="9"/>
        <rFont val="Calibri"/>
        <charset val="134"/>
      </rPr>
      <t>LM393</t>
    </r>
  </si>
  <si>
    <r>
      <t>三极管</t>
    </r>
    <r>
      <rPr>
        <sz val="9"/>
        <rFont val="Calibri"/>
        <charset val="134"/>
      </rPr>
      <t>9013S TO-92</t>
    </r>
    <r>
      <rPr>
        <sz val="9"/>
        <rFont val="宋体"/>
        <charset val="134"/>
      </rPr>
      <t>封装</t>
    </r>
  </si>
  <si>
    <t>LM317可调稳压电源板</t>
  </si>
  <si>
    <t>电子产品调试与检验实训</t>
  </si>
  <si>
    <t>蓝牙功放</t>
  </si>
  <si>
    <t>六管AM调幅收音机制作 S66E S66D 散件</t>
  </si>
  <si>
    <t>无感起子</t>
  </si>
  <si>
    <t>小米多模网关</t>
  </si>
  <si>
    <t>1206实训室</t>
  </si>
  <si>
    <t>智能家居技术培训</t>
  </si>
  <si>
    <t>小米智能家庭屏</t>
  </si>
  <si>
    <t>小米可视门铃</t>
  </si>
  <si>
    <t>小米烟感传感器</t>
  </si>
  <si>
    <t>RFID实验箱维修</t>
  </si>
  <si>
    <t>有器件破损、实验箱老化（12年），需检修</t>
  </si>
  <si>
    <t>合计</t>
  </si>
  <si>
    <r>
      <rPr>
        <b/>
        <sz val="15"/>
        <color rgb="FF000000"/>
        <rFont val="Calibri"/>
        <charset val="134"/>
      </rPr>
      <t>江苏城市职业学院</t>
    </r>
    <r>
      <rPr>
        <b/>
        <u/>
        <sz val="15"/>
        <color rgb="FF000000"/>
        <rFont val="Calibri"/>
        <charset val="134"/>
      </rPr>
      <t xml:space="preserve">
信工院</t>
    </r>
    <r>
      <rPr>
        <b/>
        <sz val="15"/>
        <color rgb="FF000000"/>
        <rFont val="Calibri"/>
        <charset val="134"/>
      </rPr>
      <t>机电</t>
    </r>
    <r>
      <rPr>
        <b/>
        <u/>
        <sz val="15"/>
        <color rgb="FF000000"/>
        <rFont val="Calibri"/>
        <charset val="134"/>
      </rPr>
      <t>系2025年耗材购置清单</t>
    </r>
  </si>
  <si>
    <t>备注</t>
  </si>
  <si>
    <t>活动扳手</t>
  </si>
  <si>
    <t>8寸</t>
  </si>
  <si>
    <t>教学楼1001</t>
  </si>
  <si>
    <t>工程制图与CAD</t>
  </si>
  <si>
    <t>郦银花</t>
  </si>
  <si>
    <t>谭亚平/郦银花</t>
  </si>
  <si>
    <t>钢尺</t>
  </si>
  <si>
    <t>20cm</t>
  </si>
  <si>
    <t>平头镊子</t>
  </si>
  <si>
    <t>防静电</t>
  </si>
  <si>
    <t>垫片</t>
  </si>
  <si>
    <t>M12*24*1.2</t>
  </si>
  <si>
    <t>单片机</t>
  </si>
  <si>
    <t>C51</t>
  </si>
  <si>
    <t>教学楼1006</t>
  </si>
  <si>
    <t>机电控制实训</t>
  </si>
  <si>
    <t>张亮</t>
  </si>
  <si>
    <t>倪琰杰/雷晓云/龚伟/张林</t>
  </si>
  <si>
    <t>接近开关传感器</t>
  </si>
  <si>
    <t>水下穿线螺丝</t>
  </si>
  <si>
    <r>
      <rPr>
        <sz val="9.75"/>
        <color rgb="FF000000"/>
        <rFont val="Calibri"/>
        <charset val="134"/>
      </rPr>
      <t>教学楼</t>
    </r>
    <r>
      <rPr>
        <sz val="9.75"/>
        <color rgb="FF000000"/>
        <rFont val="Calibri"/>
        <charset val="134"/>
      </rPr>
      <t>1008</t>
    </r>
  </si>
  <si>
    <t>计算机辅助产品设计</t>
  </si>
  <si>
    <t>王长林</t>
  </si>
  <si>
    <t>左新龙</t>
  </si>
  <si>
    <t>深度传感器</t>
  </si>
  <si>
    <t>电池管理板</t>
  </si>
  <si>
    <t>线缆</t>
  </si>
  <si>
    <t>水下照明组件</t>
  </si>
  <si>
    <t>内六角扳手</t>
  </si>
  <si>
    <t>SATA 09112</t>
  </si>
  <si>
    <t>数控加工中心</t>
  </si>
  <si>
    <t>数控加工实训</t>
  </si>
  <si>
    <t>范骏</t>
  </si>
  <si>
    <t>王浪</t>
  </si>
  <si>
    <t>千分尺</t>
  </si>
  <si>
    <t>0-25mm</t>
  </si>
  <si>
    <t>25-50mm</t>
  </si>
  <si>
    <t>电机开发板</t>
  </si>
  <si>
    <t>DM-MC-Board01</t>
  </si>
  <si>
    <r>
      <rPr>
        <sz val="9.75"/>
        <color rgb="FF000000"/>
        <rFont val="Calibri"/>
        <charset val="134"/>
      </rPr>
      <t>教学楼</t>
    </r>
    <r>
      <rPr>
        <sz val="9.75"/>
        <color rgb="FF000000"/>
        <rFont val="Calibri"/>
        <charset val="134"/>
      </rPr>
      <t>1007</t>
    </r>
  </si>
  <si>
    <t>社团竞赛</t>
  </si>
  <si>
    <t>张林/倪琰杰/雷晓云/谭亚平/许曈/周志轩</t>
  </si>
  <si>
    <t>桨夹</t>
  </si>
  <si>
    <t>HDMI线</t>
  </si>
  <si>
    <t>电源转换器</t>
  </si>
  <si>
    <r>
      <rPr>
        <sz val="9.75"/>
        <color rgb="FF000000"/>
        <rFont val="Calibri"/>
        <charset val="134"/>
      </rPr>
      <t>24V</t>
    </r>
    <r>
      <rPr>
        <sz val="9.75"/>
        <color rgb="FF000000"/>
        <rFont val="Calibri"/>
        <charset val="134"/>
      </rPr>
      <t>转</t>
    </r>
    <r>
      <rPr>
        <sz val="9.75"/>
        <color rgb="FF000000"/>
        <rFont val="Calibri"/>
        <charset val="134"/>
      </rPr>
      <t>12V</t>
    </r>
  </si>
  <si>
    <t>天线包</t>
  </si>
  <si>
    <t>Orin</t>
  </si>
  <si>
    <t>机器视觉镜头</t>
  </si>
  <si>
    <t>MVL-HF0828M-6MPE</t>
  </si>
  <si>
    <t>充电器</t>
  </si>
  <si>
    <t>碳板</t>
  </si>
  <si>
    <t>若干</t>
  </si>
  <si>
    <t>烧写器</t>
  </si>
  <si>
    <t>DLink</t>
  </si>
  <si>
    <t>摩擦轮</t>
  </si>
  <si>
    <t>RM工具</t>
  </si>
  <si>
    <t>扳手+螺丝等</t>
  </si>
  <si>
    <t>数据线</t>
  </si>
  <si>
    <t>安卓</t>
  </si>
  <si>
    <t>散热器</t>
  </si>
  <si>
    <t>RM备赛卡片</t>
  </si>
  <si>
    <t>折叠件</t>
  </si>
  <si>
    <t>30mm</t>
  </si>
  <si>
    <t>桨叶</t>
  </si>
  <si>
    <t>hdmi无线传输器延长收发器与接收器</t>
  </si>
  <si>
    <t>双头 typec 便携屏一线通</t>
  </si>
  <si>
    <t>相机线</t>
  </si>
  <si>
    <t>0.5m</t>
  </si>
  <si>
    <t>拓展坞</t>
  </si>
  <si>
    <t>CZ193</t>
  </si>
  <si>
    <t>万用表</t>
  </si>
  <si>
    <t>德西力</t>
  </si>
  <si>
    <r>
      <rPr>
        <sz val="9.75"/>
        <color rgb="FF000000"/>
        <rFont val="Calibri"/>
        <charset val="134"/>
      </rPr>
      <t>教学楼</t>
    </r>
    <r>
      <rPr>
        <sz val="9.75"/>
        <color rgb="FF000000"/>
        <rFont val="Calibri"/>
        <charset val="134"/>
      </rPr>
      <t>1006</t>
    </r>
  </si>
  <si>
    <t>机电设备伺服与变频应用</t>
  </si>
  <si>
    <t>红外热成像仪</t>
  </si>
  <si>
    <r>
      <rPr>
        <sz val="9.75"/>
        <color rgb="FF000000"/>
        <rFont val="Calibri"/>
        <charset val="134"/>
      </rPr>
      <t>海康微影</t>
    </r>
    <r>
      <rPr>
        <sz val="9.75"/>
        <color rgb="FF000000"/>
        <rFont val="Calibri"/>
        <charset val="134"/>
      </rPr>
      <t>H21PRO+</t>
    </r>
  </si>
  <si>
    <r>
      <rPr>
        <sz val="9"/>
        <color rgb="FF000000"/>
        <rFont val="Calibri"/>
        <charset val="134"/>
      </rPr>
      <t>教学楼</t>
    </r>
    <r>
      <rPr>
        <sz val="9"/>
        <color rgb="FF000000"/>
        <rFont val="Calibri"/>
        <charset val="134"/>
      </rPr>
      <t>1002</t>
    </r>
  </si>
  <si>
    <t>传感与检测技术</t>
  </si>
  <si>
    <t>李文清</t>
  </si>
  <si>
    <t>长期使用</t>
  </si>
  <si>
    <t>激光测距仪</t>
  </si>
  <si>
    <r>
      <rPr>
        <sz val="9.75"/>
        <color rgb="FF000000"/>
        <rFont val="Calibri"/>
        <charset val="134"/>
      </rPr>
      <t>博世</t>
    </r>
    <r>
      <rPr>
        <sz val="9.75"/>
        <color rgb="FF000000"/>
        <rFont val="Calibri"/>
        <charset val="134"/>
      </rPr>
      <t>GLM 100-25 C</t>
    </r>
  </si>
  <si>
    <t>甲醛检测仪</t>
  </si>
  <si>
    <r>
      <rPr>
        <sz val="9.75"/>
        <color rgb="FF000000"/>
        <rFont val="Calibri"/>
        <charset val="134"/>
      </rPr>
      <t>优利德（</t>
    </r>
    <r>
      <rPr>
        <sz val="9.75"/>
        <color rgb="FF000000"/>
        <rFont val="Calibri"/>
        <charset val="134"/>
      </rPr>
      <t>UNI-T</t>
    </r>
    <r>
      <rPr>
        <sz val="9.75"/>
        <color rgb="FF000000"/>
        <rFont val="Calibri"/>
        <charset val="134"/>
      </rPr>
      <t>）</t>
    </r>
    <r>
      <rPr>
        <sz val="9.75"/>
        <color rgb="FF000000"/>
        <rFont val="Calibri"/>
        <charset val="134"/>
      </rPr>
      <t>A25F</t>
    </r>
  </si>
  <si>
    <t>密封舱</t>
  </si>
  <si>
    <r>
      <rPr>
        <sz val="9"/>
        <color rgb="FF000000"/>
        <rFont val="Calibri"/>
        <charset val="134"/>
      </rPr>
      <t>教学楼</t>
    </r>
    <r>
      <rPr>
        <sz val="9"/>
        <color rgb="FF000000"/>
        <rFont val="Calibri"/>
        <charset val="134"/>
      </rPr>
      <t>1008</t>
    </r>
  </si>
  <si>
    <t>水下推进器</t>
  </si>
  <si>
    <t>模拟水池</t>
  </si>
  <si>
    <t>支架</t>
  </si>
  <si>
    <t>水下机器人主控</t>
  </si>
  <si>
    <t>嵌入式电子仓</t>
  </si>
  <si>
    <t>ROV水下机械手</t>
  </si>
  <si>
    <t>工业相机</t>
  </si>
  <si>
    <t>MV-CA016-10UC</t>
  </si>
  <si>
    <t>台</t>
  </si>
  <si>
    <r>
      <rPr>
        <sz val="9"/>
        <color rgb="FF000000"/>
        <rFont val="Calibri"/>
        <charset val="134"/>
      </rPr>
      <t>教学楼</t>
    </r>
    <r>
      <rPr>
        <sz val="9"/>
        <color rgb="FF000000"/>
        <rFont val="Calibri"/>
        <charset val="134"/>
      </rPr>
      <t>1007</t>
    </r>
  </si>
  <si>
    <t>超级电容模块</t>
  </si>
  <si>
    <t>遥控器</t>
  </si>
  <si>
    <t>DT7</t>
  </si>
  <si>
    <t>RM新版电池</t>
  </si>
  <si>
    <t>RM新版电池架</t>
  </si>
  <si>
    <t>RM新版充电器</t>
  </si>
  <si>
    <t>图传维修</t>
  </si>
  <si>
    <t>设备维修</t>
  </si>
  <si>
    <t>遥控器等维修</t>
  </si>
  <si>
    <r>
      <t>信工院实训中心</t>
    </r>
    <r>
      <rPr>
        <b/>
        <sz val="24"/>
        <rFont val="Calibri"/>
        <charset val="134"/>
      </rPr>
      <t>2025</t>
    </r>
    <r>
      <rPr>
        <b/>
        <sz val="24"/>
        <rFont val="宋体"/>
        <charset val="134"/>
      </rPr>
      <t>年耗材采购清单</t>
    </r>
  </si>
  <si>
    <r>
      <t>序</t>
    </r>
    <r>
      <rPr>
        <sz val="9.75"/>
        <rFont val="Calibri"/>
        <charset val="134"/>
      </rPr>
      <t xml:space="preserve">
</t>
    </r>
    <r>
      <rPr>
        <sz val="9.75"/>
        <rFont val="宋体"/>
        <charset val="134"/>
      </rPr>
      <t>号</t>
    </r>
  </si>
  <si>
    <r>
      <t>单</t>
    </r>
    <r>
      <rPr>
        <sz val="9.75"/>
        <rFont val="Calibri"/>
        <charset val="134"/>
      </rPr>
      <t xml:space="preserve">
</t>
    </r>
    <r>
      <rPr>
        <sz val="9.75"/>
        <rFont val="宋体"/>
        <charset val="134"/>
      </rPr>
      <t>位</t>
    </r>
  </si>
  <si>
    <t>预计单价</t>
  </si>
  <si>
    <t>预计总价</t>
  </si>
  <si>
    <t>用途</t>
  </si>
  <si>
    <t>负责人</t>
  </si>
  <si>
    <t>路由器</t>
  </si>
  <si>
    <t>H3C  NX54 WIFI6</t>
  </si>
  <si>
    <t>实验室升级</t>
  </si>
  <si>
    <t>夏先明</t>
  </si>
  <si>
    <t>H3C  GR-3000AX-U</t>
  </si>
  <si>
    <r>
      <t>7</t>
    </r>
    <r>
      <rPr>
        <sz val="9.75"/>
        <rFont val="宋体"/>
        <charset val="134"/>
      </rPr>
      <t>号电池</t>
    </r>
  </si>
  <si>
    <r>
      <t>双鹿一盒</t>
    </r>
    <r>
      <rPr>
        <sz val="9.75"/>
        <rFont val="Calibri"/>
        <charset val="134"/>
      </rPr>
      <t>40</t>
    </r>
    <r>
      <rPr>
        <sz val="9.75"/>
        <rFont val="宋体"/>
        <charset val="134"/>
      </rPr>
      <t>节（碱性）</t>
    </r>
  </si>
  <si>
    <t>实验室维护</t>
  </si>
  <si>
    <r>
      <t>5</t>
    </r>
    <r>
      <rPr>
        <sz val="9.75"/>
        <rFont val="宋体"/>
        <charset val="134"/>
      </rPr>
      <t>号电池</t>
    </r>
  </si>
  <si>
    <t>网线</t>
  </si>
  <si>
    <r>
      <t>山泽六类</t>
    </r>
    <r>
      <rPr>
        <sz val="9.75"/>
        <rFont val="Calibri"/>
        <charset val="134"/>
      </rPr>
      <t>15</t>
    </r>
    <r>
      <rPr>
        <sz val="9.75"/>
        <rFont val="宋体"/>
        <charset val="134"/>
      </rPr>
      <t>米扁平线</t>
    </r>
  </si>
  <si>
    <r>
      <t>4K</t>
    </r>
    <r>
      <rPr>
        <sz val="9.75"/>
        <rFont val="宋体"/>
        <charset val="134"/>
      </rPr>
      <t>摄像头</t>
    </r>
  </si>
  <si>
    <r>
      <t>海康威视</t>
    </r>
    <r>
      <rPr>
        <sz val="9.75"/>
        <rFont val="Calibri"/>
        <charset val="134"/>
      </rPr>
      <t>4K</t>
    </r>
  </si>
  <si>
    <t>内存条</t>
  </si>
  <si>
    <r>
      <t>金士顿</t>
    </r>
    <r>
      <rPr>
        <sz val="9.75"/>
        <rFont val="Calibri"/>
        <charset val="134"/>
      </rPr>
      <t>16GDDR4</t>
    </r>
  </si>
  <si>
    <t>试电笔</t>
  </si>
  <si>
    <r>
      <t>德力西</t>
    </r>
    <r>
      <rPr>
        <sz val="9.75"/>
        <rFont val="Calibri"/>
        <charset val="134"/>
      </rPr>
      <t>R2897</t>
    </r>
  </si>
  <si>
    <t>维修工具</t>
  </si>
  <si>
    <t>扎带</t>
  </si>
  <si>
    <r>
      <t>2.5*150mm100</t>
    </r>
    <r>
      <rPr>
        <sz val="9.75"/>
        <rFont val="宋体"/>
        <charset val="134"/>
      </rPr>
      <t>根</t>
    </r>
    <r>
      <rPr>
        <sz val="9.75"/>
        <rFont val="Calibri"/>
        <charset val="134"/>
      </rPr>
      <t>10</t>
    </r>
    <r>
      <rPr>
        <sz val="9.75"/>
        <rFont val="宋体"/>
        <charset val="134"/>
      </rPr>
      <t>袋装</t>
    </r>
  </si>
  <si>
    <t>实验室用</t>
  </si>
  <si>
    <r>
      <t>4.8*350mm100</t>
    </r>
    <r>
      <rPr>
        <sz val="9.75"/>
        <rFont val="宋体"/>
        <charset val="134"/>
      </rPr>
      <t>根</t>
    </r>
  </si>
  <si>
    <t>固态硬盘256G</t>
  </si>
  <si>
    <t>威刚SU650</t>
  </si>
  <si>
    <t>升级406的电脑</t>
  </si>
  <si>
    <t>M2硬盘</t>
  </si>
  <si>
    <t>希捷（SEAGATE）1TB M.2接口</t>
  </si>
  <si>
    <t>维修配件</t>
  </si>
  <si>
    <t>功放</t>
  </si>
  <si>
    <r>
      <t>先科</t>
    </r>
    <r>
      <rPr>
        <sz val="9.75"/>
        <rFont val="Calibri"/>
        <charset val="134"/>
      </rPr>
      <t>SA5012</t>
    </r>
  </si>
  <si>
    <t>鹅颈话筒</t>
  </si>
  <si>
    <r>
      <t>先科（</t>
    </r>
    <r>
      <rPr>
        <sz val="9.75"/>
        <rFont val="Calibri"/>
        <charset val="134"/>
      </rPr>
      <t>H3</t>
    </r>
    <r>
      <rPr>
        <sz val="9.75"/>
        <rFont val="宋体"/>
        <charset val="134"/>
      </rPr>
      <t>）</t>
    </r>
  </si>
  <si>
    <r>
      <t>PCIE</t>
    </r>
    <r>
      <rPr>
        <sz val="9.75"/>
        <rFont val="宋体"/>
        <charset val="134"/>
      </rPr>
      <t>无线网卡</t>
    </r>
  </si>
  <si>
    <t>COMFAST  BE8800</t>
  </si>
  <si>
    <r>
      <t>NVME</t>
    </r>
    <r>
      <rPr>
        <sz val="9.75"/>
        <rFont val="宋体"/>
        <charset val="134"/>
      </rPr>
      <t>拓展卡</t>
    </r>
  </si>
  <si>
    <t>绿联PCIE4.0</t>
  </si>
  <si>
    <t>世达工具箱</t>
  </si>
  <si>
    <r>
      <t>螺丝刀</t>
    </r>
    <r>
      <rPr>
        <sz val="9.75"/>
        <rFont val="Calibri"/>
        <charset val="134"/>
      </rPr>
      <t>38</t>
    </r>
    <r>
      <rPr>
        <sz val="9.75"/>
        <rFont val="宋体"/>
        <charset val="134"/>
      </rPr>
      <t>件套</t>
    </r>
  </si>
  <si>
    <t>工业吹风机</t>
  </si>
  <si>
    <r>
      <t>东成</t>
    </r>
    <r>
      <rPr>
        <sz val="9.75"/>
        <rFont val="Calibri"/>
        <charset val="134"/>
      </rPr>
      <t>1200W</t>
    </r>
    <r>
      <rPr>
        <sz val="9.75"/>
        <rFont val="宋体"/>
        <charset val="134"/>
      </rPr>
      <t>插电式</t>
    </r>
  </si>
  <si>
    <t>工业吸尘器</t>
  </si>
  <si>
    <t>杨子工业</t>
  </si>
  <si>
    <t>游标卡尺</t>
  </si>
  <si>
    <t>得力数显卡尺</t>
  </si>
  <si>
    <r>
      <t>HDMI</t>
    </r>
    <r>
      <rPr>
        <sz val="9.75"/>
        <rFont val="宋体"/>
        <charset val="134"/>
      </rPr>
      <t>转</t>
    </r>
    <r>
      <rPr>
        <sz val="9.75"/>
        <rFont val="Calibri"/>
        <charset val="134"/>
      </rPr>
      <t>VGA</t>
    </r>
    <r>
      <rPr>
        <sz val="9.75"/>
        <rFont val="宋体"/>
        <charset val="134"/>
      </rPr>
      <t>转换器</t>
    </r>
  </si>
  <si>
    <t>绿联</t>
  </si>
  <si>
    <r>
      <t>M.2</t>
    </r>
    <r>
      <rPr>
        <sz val="9.75"/>
        <rFont val="宋体"/>
        <charset val="134"/>
      </rPr>
      <t>硬盘易驱线</t>
    </r>
  </si>
  <si>
    <r>
      <t>HDMI</t>
    </r>
    <r>
      <rPr>
        <sz val="9.75"/>
        <rFont val="宋体"/>
        <charset val="134"/>
      </rPr>
      <t>数据线</t>
    </r>
  </si>
  <si>
    <r>
      <t>绿联</t>
    </r>
    <r>
      <rPr>
        <sz val="9.75"/>
        <rFont val="Calibri"/>
        <charset val="134"/>
      </rPr>
      <t>5</t>
    </r>
    <r>
      <rPr>
        <sz val="9.75"/>
        <rFont val="宋体"/>
        <charset val="134"/>
      </rPr>
      <t>米</t>
    </r>
    <r>
      <rPr>
        <sz val="9.75"/>
        <rFont val="Calibri"/>
        <charset val="134"/>
      </rPr>
      <t>4K</t>
    </r>
    <r>
      <rPr>
        <sz val="9.75"/>
        <rFont val="宋体"/>
        <charset val="134"/>
      </rPr>
      <t>高清</t>
    </r>
  </si>
  <si>
    <r>
      <t>DP</t>
    </r>
    <r>
      <rPr>
        <sz val="9.75"/>
        <rFont val="宋体"/>
        <charset val="134"/>
      </rPr>
      <t>转</t>
    </r>
    <r>
      <rPr>
        <sz val="9.75"/>
        <rFont val="Calibri"/>
        <charset val="134"/>
      </rPr>
      <t>HDMI</t>
    </r>
    <r>
      <rPr>
        <sz val="9.75"/>
        <rFont val="宋体"/>
        <charset val="134"/>
      </rPr>
      <t>转换器</t>
    </r>
  </si>
  <si>
    <t>手电钻</t>
  </si>
  <si>
    <t>世达插电式手电钻</t>
  </si>
  <si>
    <t>批头</t>
  </si>
  <si>
    <t>沃一246批头套装</t>
  </si>
  <si>
    <t>什锦锉刀套装</t>
  </si>
  <si>
    <t>世达03803</t>
  </si>
  <si>
    <t>梅花螺丝刀</t>
  </si>
  <si>
    <t>世达09305</t>
  </si>
  <si>
    <t>开孔器钻头</t>
  </si>
  <si>
    <t>保联开孔器套装</t>
  </si>
  <si>
    <t>台钳</t>
  </si>
  <si>
    <t>绿林80型</t>
  </si>
  <si>
    <t>智能网关</t>
  </si>
  <si>
    <t>小米智能网关2</t>
  </si>
  <si>
    <t>网线钳</t>
  </si>
  <si>
    <t>山泽专业网线钳</t>
  </si>
  <si>
    <t>粉笔</t>
  </si>
  <si>
    <t>白色</t>
  </si>
  <si>
    <t>彩色</t>
  </si>
  <si>
    <t>毕亚兹HDMI2.0版1.8米</t>
  </si>
  <si>
    <t>测距仪</t>
  </si>
  <si>
    <t>德力西120米</t>
  </si>
  <si>
    <t>水晶头保护套</t>
  </si>
  <si>
    <t>山泽50个装</t>
  </si>
  <si>
    <t>网线标签贴</t>
  </si>
  <si>
    <t>5色20张</t>
  </si>
  <si>
    <t>小蜜蜂扩音器</t>
  </si>
  <si>
    <r>
      <t>飞利浦</t>
    </r>
    <r>
      <rPr>
        <sz val="10.5"/>
        <rFont val="Calibri"/>
        <charset val="134"/>
      </rPr>
      <t>SBM507</t>
    </r>
  </si>
  <si>
    <t>工训中心用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</si>
</sst>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24"/>
      <name val="宋体"/>
      <charset val="134"/>
    </font>
    <font>
      <b/>
      <sz val="9.75"/>
      <name val="等线"/>
      <charset val="134"/>
      <scheme val="minor"/>
    </font>
    <font>
      <sz val="12"/>
      <name val="等线"/>
      <charset val="134"/>
      <scheme val="minor"/>
    </font>
    <font>
      <sz val="9.75"/>
      <name val="宋体"/>
      <charset val="134"/>
    </font>
    <font>
      <sz val="9.75"/>
      <name val="等线"/>
      <charset val="134"/>
      <scheme val="minor"/>
    </font>
    <font>
      <sz val="9.75"/>
      <name val="Calibri"/>
      <charset val="134"/>
    </font>
    <font>
      <sz val="10.5"/>
      <name val="等线"/>
      <charset val="134"/>
      <scheme val="minor"/>
    </font>
    <font>
      <sz val="10.5"/>
      <name val="宋体"/>
      <charset val="134"/>
    </font>
    <font>
      <sz val="9"/>
      <name val="等线"/>
      <charset val="134"/>
      <scheme val="minor"/>
    </font>
    <font>
      <sz val="9"/>
      <name val="宋体"/>
      <charset val="134"/>
    </font>
    <font>
      <b/>
      <sz val="15"/>
      <color rgb="FF000000"/>
      <name val="等线"/>
      <charset val="134"/>
      <scheme val="minor"/>
    </font>
    <font>
      <sz val="9"/>
      <color rgb="FF000000"/>
      <name val="等线"/>
      <charset val="134"/>
      <scheme val="minor"/>
    </font>
    <font>
      <sz val="9.75"/>
      <color rgb="FF000000"/>
      <name val="等线"/>
      <charset val="134"/>
      <scheme val="minor"/>
    </font>
    <font>
      <b/>
      <sz val="15"/>
      <name val="宋体"/>
      <charset val="134"/>
    </font>
    <font>
      <b/>
      <sz val="15"/>
      <name val="等线"/>
      <charset val="134"/>
      <scheme val="minor"/>
    </font>
    <font>
      <sz val="9"/>
      <name val="Calibri"/>
      <charset val="134"/>
    </font>
    <font>
      <u/>
      <sz val="12"/>
      <name val="等线"/>
      <charset val="134"/>
      <scheme val="minor"/>
    </font>
    <font>
      <u/>
      <sz val="9.75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.75"/>
      <color rgb="FF000000"/>
      <name val="Calibri"/>
      <charset val="134"/>
    </font>
    <font>
      <sz val="10.5"/>
      <name val="Calibri"/>
      <charset val="134"/>
    </font>
    <font>
      <b/>
      <u/>
      <sz val="15"/>
      <name val="Calibri"/>
      <charset val="134"/>
    </font>
    <font>
      <b/>
      <u/>
      <sz val="15"/>
      <name val="宋体"/>
      <charset val="134"/>
    </font>
    <font>
      <b/>
      <sz val="24"/>
      <name val="Calibri"/>
      <charset val="134"/>
    </font>
    <font>
      <sz val="9"/>
      <color rgb="FF000000"/>
      <name val="Calibri"/>
      <charset val="134"/>
    </font>
    <font>
      <b/>
      <sz val="15"/>
      <color rgb="FF000000"/>
      <name val="Calibri"/>
      <charset val="134"/>
    </font>
    <font>
      <b/>
      <u/>
      <sz val="15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Protection="0"/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9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4" borderId="9" applyNumberFormat="0" applyAlignment="0" applyProtection="0">
      <alignment vertical="center"/>
    </xf>
    <xf numFmtId="0" fontId="32" fillId="5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</cellStyleXfs>
  <cellXfs count="5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/>
    <xf numFmtId="0" fontId="14" fillId="0" borderId="0" xfId="0" applyFont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0" borderId="0" xfId="0" applyFont="1"/>
    <xf numFmtId="0" fontId="19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95"/>
  <sheetViews>
    <sheetView tabSelected="1" zoomScale="85" zoomScaleNormal="85" topLeftCell="A79" workbookViewId="0">
      <selection activeCell="N96" sqref="N96"/>
    </sheetView>
  </sheetViews>
  <sheetFormatPr defaultColWidth="14" defaultRowHeight="13"/>
  <cols>
    <col min="1" max="1" width="8" style="1" customWidth="1"/>
    <col min="2" max="2" width="46" style="1" customWidth="1"/>
    <col min="3" max="3" width="11" style="1" customWidth="1"/>
    <col min="4" max="5" width="10" style="1" customWidth="1"/>
    <col min="6" max="6" width="11" style="1" customWidth="1"/>
    <col min="7" max="7" width="10" style="1" customWidth="1"/>
    <col min="8" max="8" width="15" style="1" customWidth="1"/>
    <col min="9" max="9" width="12" style="1" customWidth="1"/>
    <col min="10" max="11" width="31" style="1" customWidth="1"/>
    <col min="12" max="20" width="11" style="1" customWidth="1"/>
    <col min="21" max="16384" width="14" style="1"/>
  </cols>
  <sheetData>
    <row r="1" ht="46" customHeight="1" spans="1:8">
      <c r="A1" s="26" t="s">
        <v>0</v>
      </c>
      <c r="B1" s="27"/>
      <c r="C1" s="27"/>
      <c r="D1" s="27"/>
      <c r="E1" s="27"/>
      <c r="F1" s="27"/>
      <c r="G1" s="27"/>
      <c r="H1" s="27"/>
    </row>
    <row r="2" ht="32" customHeight="1" spans="1:12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28" t="s">
        <v>6</v>
      </c>
      <c r="G2" s="28" t="s">
        <v>7</v>
      </c>
      <c r="H2" s="29" t="s">
        <v>8</v>
      </c>
      <c r="I2" s="44" t="s">
        <v>9</v>
      </c>
      <c r="J2" s="29" t="s">
        <v>10</v>
      </c>
      <c r="K2" s="45" t="s">
        <v>11</v>
      </c>
      <c r="L2" s="46"/>
    </row>
    <row r="3" ht="17" customHeight="1" spans="1:11">
      <c r="A3" s="13">
        <v>1</v>
      </c>
      <c r="B3" s="13" t="s">
        <v>12</v>
      </c>
      <c r="C3" s="13" t="s">
        <v>13</v>
      </c>
      <c r="D3" s="13" t="s">
        <v>14</v>
      </c>
      <c r="E3" s="13">
        <v>40</v>
      </c>
      <c r="F3" s="28">
        <v>3.3</v>
      </c>
      <c r="G3" s="28">
        <v>132</v>
      </c>
      <c r="H3" s="29" t="s">
        <v>15</v>
      </c>
      <c r="I3" s="47" t="s">
        <v>16</v>
      </c>
      <c r="J3" s="8" t="s">
        <v>17</v>
      </c>
      <c r="K3" s="45" t="s">
        <v>18</v>
      </c>
    </row>
    <row r="4" ht="17" customHeight="1" spans="1:11">
      <c r="A4" s="13">
        <v>2</v>
      </c>
      <c r="B4" s="13" t="s">
        <v>19</v>
      </c>
      <c r="C4" s="13" t="s">
        <v>13</v>
      </c>
      <c r="D4" s="13" t="s">
        <v>14</v>
      </c>
      <c r="E4" s="13">
        <v>40</v>
      </c>
      <c r="F4" s="28">
        <v>4.6</v>
      </c>
      <c r="G4" s="28">
        <v>184</v>
      </c>
      <c r="H4" s="29" t="s">
        <v>15</v>
      </c>
      <c r="I4" s="47" t="s">
        <v>16</v>
      </c>
      <c r="J4" s="8"/>
      <c r="K4" s="45" t="s">
        <v>18</v>
      </c>
    </row>
    <row r="5" ht="17" customHeight="1" spans="1:11">
      <c r="A5" s="13">
        <v>3</v>
      </c>
      <c r="B5" s="13" t="s">
        <v>20</v>
      </c>
      <c r="C5" s="13" t="s">
        <v>13</v>
      </c>
      <c r="D5" s="13" t="s">
        <v>14</v>
      </c>
      <c r="E5" s="13">
        <v>40</v>
      </c>
      <c r="F5" s="28">
        <v>3.2</v>
      </c>
      <c r="G5" s="28">
        <v>128</v>
      </c>
      <c r="H5" s="29" t="s">
        <v>15</v>
      </c>
      <c r="I5" s="47" t="s">
        <v>16</v>
      </c>
      <c r="J5" s="8"/>
      <c r="K5" s="45" t="s">
        <v>18</v>
      </c>
    </row>
    <row r="6" ht="17" customHeight="1" spans="1:11">
      <c r="A6" s="13">
        <v>4</v>
      </c>
      <c r="B6" s="13" t="s">
        <v>21</v>
      </c>
      <c r="C6" s="13" t="s">
        <v>22</v>
      </c>
      <c r="D6" s="13" t="s">
        <v>23</v>
      </c>
      <c r="E6" s="13">
        <v>5</v>
      </c>
      <c r="F6" s="13">
        <v>29.4</v>
      </c>
      <c r="G6" s="13">
        <v>147</v>
      </c>
      <c r="H6" s="29" t="s">
        <v>24</v>
      </c>
      <c r="I6" s="47" t="s">
        <v>25</v>
      </c>
      <c r="J6" s="47" t="s">
        <v>26</v>
      </c>
      <c r="K6" s="45" t="s">
        <v>27</v>
      </c>
    </row>
    <row r="7" ht="17" customHeight="1" spans="1:11">
      <c r="A7" s="13">
        <v>5</v>
      </c>
      <c r="B7" s="13" t="s">
        <v>28</v>
      </c>
      <c r="C7" s="13"/>
      <c r="D7" s="13" t="s">
        <v>14</v>
      </c>
      <c r="E7" s="13">
        <v>30</v>
      </c>
      <c r="F7" s="28">
        <v>30</v>
      </c>
      <c r="G7" s="28">
        <v>900</v>
      </c>
      <c r="H7" s="29" t="s">
        <v>29</v>
      </c>
      <c r="I7" s="47" t="s">
        <v>30</v>
      </c>
      <c r="J7" s="8" t="s">
        <v>31</v>
      </c>
      <c r="K7" s="45" t="s">
        <v>32</v>
      </c>
    </row>
    <row r="8" ht="17" customHeight="1" spans="1:11">
      <c r="A8" s="13">
        <v>6</v>
      </c>
      <c r="B8" s="13" t="s">
        <v>33</v>
      </c>
      <c r="C8" s="13"/>
      <c r="D8" s="13" t="s">
        <v>34</v>
      </c>
      <c r="E8" s="13">
        <v>20</v>
      </c>
      <c r="F8" s="28">
        <v>11</v>
      </c>
      <c r="G8" s="28">
        <v>220</v>
      </c>
      <c r="H8" s="29" t="s">
        <v>29</v>
      </c>
      <c r="I8" s="47" t="s">
        <v>30</v>
      </c>
      <c r="J8" s="8"/>
      <c r="K8" s="45" t="s">
        <v>32</v>
      </c>
    </row>
    <row r="9" ht="17" customHeight="1" spans="1:11">
      <c r="A9" s="13">
        <v>7</v>
      </c>
      <c r="B9" s="13" t="s">
        <v>35</v>
      </c>
      <c r="C9" s="30" t="s">
        <v>36</v>
      </c>
      <c r="D9" s="8" t="s">
        <v>37</v>
      </c>
      <c r="E9" s="31">
        <v>100</v>
      </c>
      <c r="F9" s="32">
        <v>5</v>
      </c>
      <c r="G9" s="32">
        <v>500</v>
      </c>
      <c r="H9" s="33" t="s">
        <v>38</v>
      </c>
      <c r="I9" s="47" t="s">
        <v>39</v>
      </c>
      <c r="J9" s="8" t="s">
        <v>39</v>
      </c>
      <c r="K9" s="45" t="s">
        <v>40</v>
      </c>
    </row>
    <row r="10" ht="17" customHeight="1" spans="1:11">
      <c r="A10" s="13">
        <v>8</v>
      </c>
      <c r="B10" s="13" t="s">
        <v>41</v>
      </c>
      <c r="C10" s="34" t="s">
        <v>42</v>
      </c>
      <c r="D10" s="35" t="s">
        <v>34</v>
      </c>
      <c r="E10" s="35">
        <v>200</v>
      </c>
      <c r="F10" s="36">
        <v>2</v>
      </c>
      <c r="G10" s="36">
        <v>400</v>
      </c>
      <c r="H10" s="33" t="s">
        <v>38</v>
      </c>
      <c r="I10" s="47" t="s">
        <v>39</v>
      </c>
      <c r="J10" s="8"/>
      <c r="K10" s="45" t="s">
        <v>40</v>
      </c>
    </row>
    <row r="11" ht="17" customHeight="1" spans="1:11">
      <c r="A11" s="13">
        <v>9</v>
      </c>
      <c r="B11" s="9" t="s">
        <v>43</v>
      </c>
      <c r="C11" s="35" t="s">
        <v>44</v>
      </c>
      <c r="D11" s="35" t="s">
        <v>34</v>
      </c>
      <c r="E11" s="35">
        <v>6</v>
      </c>
      <c r="F11" s="36">
        <v>20</v>
      </c>
      <c r="G11" s="36">
        <v>120</v>
      </c>
      <c r="H11" s="33" t="s">
        <v>38</v>
      </c>
      <c r="I11" s="47" t="s">
        <v>39</v>
      </c>
      <c r="J11" s="8"/>
      <c r="K11" s="45" t="s">
        <v>40</v>
      </c>
    </row>
    <row r="12" ht="17" customHeight="1" spans="1:11">
      <c r="A12" s="13">
        <v>10</v>
      </c>
      <c r="B12" s="9" t="s">
        <v>45</v>
      </c>
      <c r="C12" s="35"/>
      <c r="D12" s="35" t="s">
        <v>34</v>
      </c>
      <c r="E12" s="35">
        <v>6</v>
      </c>
      <c r="F12" s="36">
        <v>78</v>
      </c>
      <c r="G12" s="36">
        <v>468</v>
      </c>
      <c r="H12" s="33" t="s">
        <v>38</v>
      </c>
      <c r="I12" s="47" t="s">
        <v>39</v>
      </c>
      <c r="J12" s="8"/>
      <c r="K12" s="45" t="s">
        <v>40</v>
      </c>
    </row>
    <row r="13" ht="17" customHeight="1" spans="1:11">
      <c r="A13" s="13">
        <v>11</v>
      </c>
      <c r="B13" s="13" t="s">
        <v>46</v>
      </c>
      <c r="C13" s="35" t="s">
        <v>47</v>
      </c>
      <c r="D13" s="35" t="s">
        <v>48</v>
      </c>
      <c r="E13" s="35">
        <v>100</v>
      </c>
      <c r="F13" s="36">
        <v>2</v>
      </c>
      <c r="G13" s="36">
        <v>200</v>
      </c>
      <c r="H13" s="33" t="s">
        <v>38</v>
      </c>
      <c r="I13" s="47" t="s">
        <v>39</v>
      </c>
      <c r="J13" s="8"/>
      <c r="K13" s="45" t="s">
        <v>40</v>
      </c>
    </row>
    <row r="14" ht="17" customHeight="1" spans="1:11">
      <c r="A14" s="13">
        <v>12</v>
      </c>
      <c r="B14" s="13" t="s">
        <v>49</v>
      </c>
      <c r="C14" s="37" t="s">
        <v>50</v>
      </c>
      <c r="D14" s="35" t="s">
        <v>51</v>
      </c>
      <c r="E14" s="35">
        <v>6</v>
      </c>
      <c r="F14" s="36">
        <v>20</v>
      </c>
      <c r="G14" s="36">
        <v>120</v>
      </c>
      <c r="H14" s="33" t="s">
        <v>38</v>
      </c>
      <c r="I14" s="47" t="s">
        <v>39</v>
      </c>
      <c r="J14" s="8"/>
      <c r="K14" s="45" t="s">
        <v>40</v>
      </c>
    </row>
    <row r="15" ht="17" customHeight="1" spans="1:11">
      <c r="A15" s="13">
        <v>13</v>
      </c>
      <c r="B15" s="13" t="s">
        <v>52</v>
      </c>
      <c r="C15" s="38" t="s">
        <v>53</v>
      </c>
      <c r="D15" s="31" t="s">
        <v>48</v>
      </c>
      <c r="E15" s="31">
        <v>25</v>
      </c>
      <c r="F15" s="31">
        <v>30</v>
      </c>
      <c r="G15" s="31">
        <v>750</v>
      </c>
      <c r="H15" s="29" t="s">
        <v>54</v>
      </c>
      <c r="I15" s="47" t="s">
        <v>55</v>
      </c>
      <c r="J15" s="8" t="s">
        <v>56</v>
      </c>
      <c r="K15" s="45" t="s">
        <v>57</v>
      </c>
    </row>
    <row r="16" ht="17" customHeight="1" spans="1:11">
      <c r="A16" s="13">
        <v>14</v>
      </c>
      <c r="B16" s="13" t="s">
        <v>58</v>
      </c>
      <c r="C16" s="39"/>
      <c r="D16" s="31" t="s">
        <v>48</v>
      </c>
      <c r="E16" s="35">
        <v>10</v>
      </c>
      <c r="F16" s="35">
        <v>30</v>
      </c>
      <c r="G16" s="35">
        <v>300</v>
      </c>
      <c r="H16" s="29" t="s">
        <v>54</v>
      </c>
      <c r="I16" s="47" t="s">
        <v>55</v>
      </c>
      <c r="J16" s="8"/>
      <c r="K16" s="45" t="s">
        <v>57</v>
      </c>
    </row>
    <row r="17" ht="17" customHeight="1" spans="1:11">
      <c r="A17" s="13">
        <v>15</v>
      </c>
      <c r="B17" s="13" t="s">
        <v>59</v>
      </c>
      <c r="C17" s="39"/>
      <c r="D17" s="35" t="s">
        <v>14</v>
      </c>
      <c r="E17" s="35">
        <v>100</v>
      </c>
      <c r="F17" s="35">
        <v>5</v>
      </c>
      <c r="G17" s="35">
        <v>500</v>
      </c>
      <c r="H17" s="29" t="s">
        <v>54</v>
      </c>
      <c r="I17" s="47" t="s">
        <v>55</v>
      </c>
      <c r="J17" s="8"/>
      <c r="K17" s="45" t="s">
        <v>57</v>
      </c>
    </row>
    <row r="18" ht="19" customHeight="1" spans="1:11">
      <c r="A18" s="13">
        <v>16</v>
      </c>
      <c r="B18" s="7" t="s">
        <v>60</v>
      </c>
      <c r="C18" s="40"/>
      <c r="D18" s="8" t="s">
        <v>61</v>
      </c>
      <c r="E18" s="8">
        <v>10</v>
      </c>
      <c r="F18" s="35">
        <v>20</v>
      </c>
      <c r="G18" s="35">
        <v>200</v>
      </c>
      <c r="H18" s="29" t="s">
        <v>54</v>
      </c>
      <c r="I18" s="47" t="s">
        <v>55</v>
      </c>
      <c r="J18" s="8"/>
      <c r="K18" s="45" t="s">
        <v>57</v>
      </c>
    </row>
    <row r="19" ht="19" customHeight="1" spans="1:11">
      <c r="A19" s="13">
        <v>17</v>
      </c>
      <c r="B19" s="7" t="s">
        <v>62</v>
      </c>
      <c r="C19" s="40"/>
      <c r="D19" s="8" t="s">
        <v>61</v>
      </c>
      <c r="E19" s="8">
        <v>40</v>
      </c>
      <c r="F19" s="35">
        <v>6</v>
      </c>
      <c r="G19" s="35">
        <v>240</v>
      </c>
      <c r="H19" s="29" t="s">
        <v>54</v>
      </c>
      <c r="I19" s="47" t="s">
        <v>55</v>
      </c>
      <c r="J19" s="8"/>
      <c r="K19" s="45" t="s">
        <v>57</v>
      </c>
    </row>
    <row r="20" ht="17" customHeight="1" spans="1:11">
      <c r="A20" s="13">
        <v>18</v>
      </c>
      <c r="B20" s="13" t="s">
        <v>63</v>
      </c>
      <c r="C20" s="41" t="s">
        <v>64</v>
      </c>
      <c r="D20" s="8" t="s">
        <v>14</v>
      </c>
      <c r="E20" s="31">
        <v>25</v>
      </c>
      <c r="F20" s="32">
        <v>85</v>
      </c>
      <c r="G20" s="32">
        <v>2125</v>
      </c>
      <c r="H20" s="33" t="s">
        <v>65</v>
      </c>
      <c r="I20" s="47" t="s">
        <v>30</v>
      </c>
      <c r="J20" s="8" t="s">
        <v>66</v>
      </c>
      <c r="K20" s="45" t="s">
        <v>67</v>
      </c>
    </row>
    <row r="21" ht="19" customHeight="1" spans="1:11">
      <c r="A21" s="13">
        <v>19</v>
      </c>
      <c r="B21" s="13" t="s">
        <v>68</v>
      </c>
      <c r="C21" s="42"/>
      <c r="D21" s="31" t="s">
        <v>69</v>
      </c>
      <c r="E21" s="31">
        <v>1</v>
      </c>
      <c r="F21" s="31">
        <v>70</v>
      </c>
      <c r="G21" s="31">
        <v>70</v>
      </c>
      <c r="H21" s="29" t="s">
        <v>70</v>
      </c>
      <c r="I21" s="47" t="s">
        <v>71</v>
      </c>
      <c r="J21" s="8" t="s">
        <v>72</v>
      </c>
      <c r="K21" s="45" t="s">
        <v>67</v>
      </c>
    </row>
    <row r="22" ht="19" customHeight="1" spans="1:11">
      <c r="A22" s="13">
        <v>20</v>
      </c>
      <c r="B22" s="13" t="s">
        <v>73</v>
      </c>
      <c r="C22" s="42"/>
      <c r="D22" s="35" t="s">
        <v>69</v>
      </c>
      <c r="E22" s="35">
        <v>1</v>
      </c>
      <c r="F22" s="35">
        <v>70</v>
      </c>
      <c r="G22" s="35">
        <v>70</v>
      </c>
      <c r="H22" s="29" t="s">
        <v>70</v>
      </c>
      <c r="I22" s="47" t="s">
        <v>71</v>
      </c>
      <c r="J22" s="8"/>
      <c r="K22" s="45" t="s">
        <v>67</v>
      </c>
    </row>
    <row r="23" ht="19" customHeight="1" spans="1:11">
      <c r="A23" s="13">
        <v>21</v>
      </c>
      <c r="B23" s="13" t="s">
        <v>74</v>
      </c>
      <c r="C23" s="42"/>
      <c r="D23" s="35" t="s">
        <v>69</v>
      </c>
      <c r="E23" s="35">
        <v>2</v>
      </c>
      <c r="F23" s="35">
        <v>70</v>
      </c>
      <c r="G23" s="35">
        <v>140</v>
      </c>
      <c r="H23" s="29" t="s">
        <v>70</v>
      </c>
      <c r="I23" s="47" t="s">
        <v>71</v>
      </c>
      <c r="J23" s="8"/>
      <c r="K23" s="45" t="s">
        <v>67</v>
      </c>
    </row>
    <row r="24" ht="19" customHeight="1" spans="1:11">
      <c r="A24" s="13">
        <v>22</v>
      </c>
      <c r="B24" s="13" t="s">
        <v>75</v>
      </c>
      <c r="C24" s="42"/>
      <c r="D24" s="35" t="s">
        <v>69</v>
      </c>
      <c r="E24" s="35">
        <v>2</v>
      </c>
      <c r="F24" s="35">
        <v>70</v>
      </c>
      <c r="G24" s="35">
        <v>140</v>
      </c>
      <c r="H24" s="29" t="s">
        <v>70</v>
      </c>
      <c r="I24" s="47" t="s">
        <v>71</v>
      </c>
      <c r="J24" s="8"/>
      <c r="K24" s="45" t="s">
        <v>67</v>
      </c>
    </row>
    <row r="25" ht="19" customHeight="1" spans="1:11">
      <c r="A25" s="13">
        <v>23</v>
      </c>
      <c r="B25" s="13" t="s">
        <v>76</v>
      </c>
      <c r="C25" s="42"/>
      <c r="D25" s="35" t="s">
        <v>69</v>
      </c>
      <c r="E25" s="35">
        <v>1</v>
      </c>
      <c r="F25" s="35">
        <v>70</v>
      </c>
      <c r="G25" s="35">
        <v>70</v>
      </c>
      <c r="H25" s="29" t="s">
        <v>70</v>
      </c>
      <c r="I25" s="47" t="s">
        <v>71</v>
      </c>
      <c r="J25" s="8"/>
      <c r="K25" s="45" t="s">
        <v>67</v>
      </c>
    </row>
    <row r="26" ht="19" customHeight="1" spans="1:11">
      <c r="A26" s="13">
        <v>24</v>
      </c>
      <c r="B26" s="13" t="s">
        <v>35</v>
      </c>
      <c r="C26" s="42"/>
      <c r="D26" s="35" t="s">
        <v>37</v>
      </c>
      <c r="E26" s="35">
        <v>6</v>
      </c>
      <c r="F26" s="35">
        <v>10</v>
      </c>
      <c r="G26" s="35">
        <v>60</v>
      </c>
      <c r="H26" s="29" t="s">
        <v>70</v>
      </c>
      <c r="I26" s="47" t="s">
        <v>71</v>
      </c>
      <c r="J26" s="8"/>
      <c r="K26" s="45" t="s">
        <v>67</v>
      </c>
    </row>
    <row r="27" ht="19" customHeight="1" spans="1:11">
      <c r="A27" s="13">
        <v>25</v>
      </c>
      <c r="B27" s="13" t="s">
        <v>77</v>
      </c>
      <c r="C27" s="42"/>
      <c r="D27" s="35" t="s">
        <v>34</v>
      </c>
      <c r="E27" s="35">
        <v>50</v>
      </c>
      <c r="F27" s="35">
        <v>15</v>
      </c>
      <c r="G27" s="35">
        <v>750</v>
      </c>
      <c r="H27" s="29" t="s">
        <v>70</v>
      </c>
      <c r="I27" s="47" t="s">
        <v>71</v>
      </c>
      <c r="J27" s="8"/>
      <c r="K27" s="45" t="s">
        <v>67</v>
      </c>
    </row>
    <row r="28" ht="19" customHeight="1" spans="1:11">
      <c r="A28" s="13">
        <v>26</v>
      </c>
      <c r="B28" s="13" t="s">
        <v>78</v>
      </c>
      <c r="C28" s="42"/>
      <c r="D28" s="35" t="s">
        <v>34</v>
      </c>
      <c r="E28" s="35">
        <v>6</v>
      </c>
      <c r="F28" s="35">
        <v>20</v>
      </c>
      <c r="G28" s="35">
        <v>120</v>
      </c>
      <c r="H28" s="29" t="s">
        <v>70</v>
      </c>
      <c r="I28" s="47" t="s">
        <v>71</v>
      </c>
      <c r="J28" s="8"/>
      <c r="K28" s="45" t="s">
        <v>67</v>
      </c>
    </row>
    <row r="29" ht="19" customHeight="1" spans="1:11">
      <c r="A29" s="13">
        <v>27</v>
      </c>
      <c r="B29" s="13" t="s">
        <v>79</v>
      </c>
      <c r="C29" s="42"/>
      <c r="D29" s="35" t="s">
        <v>80</v>
      </c>
      <c r="E29" s="35">
        <v>30</v>
      </c>
      <c r="F29" s="35">
        <v>30</v>
      </c>
      <c r="G29" s="35">
        <v>900</v>
      </c>
      <c r="H29" s="29" t="s">
        <v>70</v>
      </c>
      <c r="I29" s="47" t="s">
        <v>71</v>
      </c>
      <c r="J29" s="8"/>
      <c r="K29" s="45" t="s">
        <v>67</v>
      </c>
    </row>
    <row r="30" ht="19" customHeight="1" spans="1:11">
      <c r="A30" s="13">
        <v>28</v>
      </c>
      <c r="B30" s="13" t="s">
        <v>81</v>
      </c>
      <c r="C30" s="42"/>
      <c r="D30" s="35" t="s">
        <v>34</v>
      </c>
      <c r="E30" s="35">
        <v>20</v>
      </c>
      <c r="F30" s="35">
        <v>30</v>
      </c>
      <c r="G30" s="35">
        <v>600</v>
      </c>
      <c r="H30" s="29" t="s">
        <v>70</v>
      </c>
      <c r="I30" s="47" t="s">
        <v>71</v>
      </c>
      <c r="J30" s="8"/>
      <c r="K30" s="45" t="s">
        <v>67</v>
      </c>
    </row>
    <row r="31" ht="19" customHeight="1" spans="1:11">
      <c r="A31" s="13">
        <v>29</v>
      </c>
      <c r="B31" s="13" t="s">
        <v>82</v>
      </c>
      <c r="C31" s="42"/>
      <c r="D31" s="35" t="s">
        <v>34</v>
      </c>
      <c r="E31" s="35">
        <v>20</v>
      </c>
      <c r="F31" s="35">
        <v>3</v>
      </c>
      <c r="G31" s="35">
        <v>60</v>
      </c>
      <c r="H31" s="29" t="s">
        <v>83</v>
      </c>
      <c r="I31" s="47" t="s">
        <v>84</v>
      </c>
      <c r="J31" s="8" t="s">
        <v>72</v>
      </c>
      <c r="K31" s="45" t="s">
        <v>85</v>
      </c>
    </row>
    <row r="32" ht="19" customHeight="1" spans="1:11">
      <c r="A32" s="13">
        <v>30</v>
      </c>
      <c r="B32" s="13" t="s">
        <v>86</v>
      </c>
      <c r="C32" s="42"/>
      <c r="D32" s="35" t="s">
        <v>34</v>
      </c>
      <c r="E32" s="35">
        <v>200</v>
      </c>
      <c r="F32" s="35">
        <v>4</v>
      </c>
      <c r="G32" s="35">
        <v>800</v>
      </c>
      <c r="H32" s="29" t="s">
        <v>83</v>
      </c>
      <c r="I32" s="47" t="s">
        <v>84</v>
      </c>
      <c r="J32" s="8"/>
      <c r="K32" s="45" t="s">
        <v>85</v>
      </c>
    </row>
    <row r="33" ht="19" customHeight="1" spans="1:11">
      <c r="A33" s="13">
        <v>31</v>
      </c>
      <c r="B33" s="13" t="s">
        <v>87</v>
      </c>
      <c r="C33" s="42"/>
      <c r="D33" s="35" t="s">
        <v>14</v>
      </c>
      <c r="E33" s="35">
        <v>35</v>
      </c>
      <c r="F33" s="35">
        <v>6</v>
      </c>
      <c r="G33" s="35">
        <v>210</v>
      </c>
      <c r="H33" s="29" t="s">
        <v>83</v>
      </c>
      <c r="I33" s="47" t="s">
        <v>84</v>
      </c>
      <c r="J33" s="8"/>
      <c r="K33" s="45" t="s">
        <v>85</v>
      </c>
    </row>
    <row r="34" ht="17" customHeight="1" spans="1:11">
      <c r="A34" s="13">
        <v>32</v>
      </c>
      <c r="B34" s="13" t="s">
        <v>88</v>
      </c>
      <c r="C34" s="13" t="s">
        <v>89</v>
      </c>
      <c r="D34" s="13" t="s">
        <v>90</v>
      </c>
      <c r="E34" s="13">
        <v>600</v>
      </c>
      <c r="F34" s="13">
        <v>0.02</v>
      </c>
      <c r="G34" s="13">
        <f t="shared" ref="G34:G89" si="0">E34*F34</f>
        <v>12</v>
      </c>
      <c r="H34" s="29" t="s">
        <v>15</v>
      </c>
      <c r="I34" s="47" t="s">
        <v>16</v>
      </c>
      <c r="J34" s="8" t="s">
        <v>16</v>
      </c>
      <c r="K34" s="45" t="s">
        <v>91</v>
      </c>
    </row>
    <row r="35" ht="17" customHeight="1" spans="1:11">
      <c r="A35" s="13">
        <v>33</v>
      </c>
      <c r="B35" s="13" t="s">
        <v>88</v>
      </c>
      <c r="C35" s="13" t="s">
        <v>92</v>
      </c>
      <c r="D35" s="13" t="s">
        <v>93</v>
      </c>
      <c r="E35" s="13">
        <v>100</v>
      </c>
      <c r="F35" s="13">
        <v>0.02</v>
      </c>
      <c r="G35" s="13">
        <f t="shared" si="0"/>
        <v>2</v>
      </c>
      <c r="H35" s="29" t="s">
        <v>15</v>
      </c>
      <c r="I35" s="47" t="s">
        <v>16</v>
      </c>
      <c r="J35" s="8"/>
      <c r="K35" s="45" t="s">
        <v>91</v>
      </c>
    </row>
    <row r="36" ht="17" customHeight="1" spans="1:11">
      <c r="A36" s="13">
        <v>34</v>
      </c>
      <c r="B36" s="13" t="s">
        <v>94</v>
      </c>
      <c r="C36" s="13" t="s">
        <v>95</v>
      </c>
      <c r="D36" s="13" t="s">
        <v>96</v>
      </c>
      <c r="E36" s="13">
        <v>400</v>
      </c>
      <c r="F36" s="13">
        <v>0.08</v>
      </c>
      <c r="G36" s="13">
        <f t="shared" si="0"/>
        <v>32</v>
      </c>
      <c r="H36" s="29" t="s">
        <v>15</v>
      </c>
      <c r="I36" s="47" t="s">
        <v>16</v>
      </c>
      <c r="J36" s="8"/>
      <c r="K36" s="45" t="s">
        <v>91</v>
      </c>
    </row>
    <row r="37" ht="17" customHeight="1" spans="1:11">
      <c r="A37" s="13">
        <v>35</v>
      </c>
      <c r="B37" s="28" t="s">
        <v>97</v>
      </c>
      <c r="C37" s="28" t="s">
        <v>98</v>
      </c>
      <c r="D37" s="13" t="s">
        <v>99</v>
      </c>
      <c r="E37" s="13">
        <v>500</v>
      </c>
      <c r="F37" s="13">
        <v>0.03</v>
      </c>
      <c r="G37" s="13">
        <f t="shared" si="0"/>
        <v>15</v>
      </c>
      <c r="H37" s="29" t="s">
        <v>15</v>
      </c>
      <c r="I37" s="47" t="s">
        <v>16</v>
      </c>
      <c r="J37" s="8"/>
      <c r="K37" s="45" t="s">
        <v>91</v>
      </c>
    </row>
    <row r="38" ht="17" customHeight="1" spans="1:11">
      <c r="A38" s="13">
        <v>36</v>
      </c>
      <c r="B38" s="28" t="s">
        <v>97</v>
      </c>
      <c r="C38" s="28" t="s">
        <v>100</v>
      </c>
      <c r="D38" s="13" t="s">
        <v>101</v>
      </c>
      <c r="E38" s="13">
        <v>200</v>
      </c>
      <c r="F38" s="13">
        <v>0.03</v>
      </c>
      <c r="G38" s="13">
        <f t="shared" si="0"/>
        <v>6</v>
      </c>
      <c r="H38" s="29" t="s">
        <v>15</v>
      </c>
      <c r="I38" s="47" t="s">
        <v>16</v>
      </c>
      <c r="J38" s="8"/>
      <c r="K38" s="45" t="s">
        <v>91</v>
      </c>
    </row>
    <row r="39" ht="30" customHeight="1" spans="1:11">
      <c r="A39" s="13">
        <v>37</v>
      </c>
      <c r="B39" s="13" t="s">
        <v>102</v>
      </c>
      <c r="C39" s="28" t="s">
        <v>103</v>
      </c>
      <c r="D39" s="13" t="s">
        <v>104</v>
      </c>
      <c r="E39" s="13">
        <v>50</v>
      </c>
      <c r="F39" s="13">
        <v>0.5</v>
      </c>
      <c r="G39" s="13">
        <f t="shared" si="0"/>
        <v>25</v>
      </c>
      <c r="H39" s="29" t="s">
        <v>15</v>
      </c>
      <c r="I39" s="47" t="s">
        <v>16</v>
      </c>
      <c r="J39" s="8"/>
      <c r="K39" s="45" t="s">
        <v>91</v>
      </c>
    </row>
    <row r="40" ht="30" customHeight="1" spans="1:11">
      <c r="A40" s="13">
        <v>38</v>
      </c>
      <c r="B40" s="13" t="s">
        <v>102</v>
      </c>
      <c r="C40" s="28" t="s">
        <v>105</v>
      </c>
      <c r="D40" s="13" t="s">
        <v>104</v>
      </c>
      <c r="E40" s="13">
        <v>50</v>
      </c>
      <c r="F40" s="13">
        <v>0.5</v>
      </c>
      <c r="G40" s="13">
        <f t="shared" si="0"/>
        <v>25</v>
      </c>
      <c r="H40" s="29" t="s">
        <v>15</v>
      </c>
      <c r="I40" s="47" t="s">
        <v>16</v>
      </c>
      <c r="J40" s="8"/>
      <c r="K40" s="45" t="s">
        <v>91</v>
      </c>
    </row>
    <row r="41" ht="17" customHeight="1" spans="1:11">
      <c r="A41" s="13">
        <v>39</v>
      </c>
      <c r="B41" s="13" t="s">
        <v>106</v>
      </c>
      <c r="C41" s="28" t="s">
        <v>107</v>
      </c>
      <c r="D41" s="13" t="s">
        <v>93</v>
      </c>
      <c r="E41" s="13">
        <v>100</v>
      </c>
      <c r="F41" s="13">
        <v>0.2</v>
      </c>
      <c r="G41" s="13">
        <f t="shared" si="0"/>
        <v>20</v>
      </c>
      <c r="H41" s="29" t="s">
        <v>15</v>
      </c>
      <c r="I41" s="47" t="s">
        <v>16</v>
      </c>
      <c r="J41" s="8"/>
      <c r="K41" s="45" t="s">
        <v>91</v>
      </c>
    </row>
    <row r="42" ht="17" customHeight="1" spans="1:11">
      <c r="A42" s="13">
        <v>40</v>
      </c>
      <c r="B42" s="13" t="s">
        <v>106</v>
      </c>
      <c r="C42" s="28" t="s">
        <v>108</v>
      </c>
      <c r="D42" s="13" t="s">
        <v>104</v>
      </c>
      <c r="E42" s="13">
        <v>100</v>
      </c>
      <c r="F42" s="13">
        <v>0.1</v>
      </c>
      <c r="G42" s="13">
        <f t="shared" si="0"/>
        <v>10</v>
      </c>
      <c r="H42" s="29" t="s">
        <v>15</v>
      </c>
      <c r="I42" s="47" t="s">
        <v>16</v>
      </c>
      <c r="J42" s="8"/>
      <c r="K42" s="45" t="s">
        <v>91</v>
      </c>
    </row>
    <row r="43" ht="17" customHeight="1" spans="1:11">
      <c r="A43" s="13">
        <v>41</v>
      </c>
      <c r="B43" s="13" t="s">
        <v>109</v>
      </c>
      <c r="C43" s="13" t="s">
        <v>110</v>
      </c>
      <c r="D43" s="13" t="s">
        <v>101</v>
      </c>
      <c r="E43" s="13">
        <v>500</v>
      </c>
      <c r="F43" s="13">
        <v>0.15</v>
      </c>
      <c r="G43" s="13">
        <f t="shared" si="0"/>
        <v>75</v>
      </c>
      <c r="H43" s="29" t="s">
        <v>15</v>
      </c>
      <c r="I43" s="47" t="s">
        <v>16</v>
      </c>
      <c r="J43" s="8"/>
      <c r="K43" s="45" t="s">
        <v>91</v>
      </c>
    </row>
    <row r="44" ht="17" customHeight="1" spans="1:11">
      <c r="A44" s="13">
        <v>42</v>
      </c>
      <c r="B44" s="13" t="s">
        <v>109</v>
      </c>
      <c r="C44" s="13" t="s">
        <v>111</v>
      </c>
      <c r="D44" s="13" t="s">
        <v>104</v>
      </c>
      <c r="E44" s="13">
        <v>50</v>
      </c>
      <c r="F44" s="13">
        <v>0.1</v>
      </c>
      <c r="G44" s="13">
        <f t="shared" si="0"/>
        <v>5</v>
      </c>
      <c r="H44" s="29" t="s">
        <v>15</v>
      </c>
      <c r="I44" s="47" t="s">
        <v>16</v>
      </c>
      <c r="J44" s="8"/>
      <c r="K44" s="45" t="s">
        <v>91</v>
      </c>
    </row>
    <row r="45" ht="17" customHeight="1" spans="1:11">
      <c r="A45" s="13">
        <v>43</v>
      </c>
      <c r="B45" s="29" t="s">
        <v>112</v>
      </c>
      <c r="C45" s="13" t="s">
        <v>113</v>
      </c>
      <c r="D45" s="13" t="s">
        <v>114</v>
      </c>
      <c r="E45" s="13">
        <v>300</v>
      </c>
      <c r="F45" s="13">
        <v>0.01</v>
      </c>
      <c r="G45" s="13">
        <f t="shared" si="0"/>
        <v>3</v>
      </c>
      <c r="H45" s="29" t="s">
        <v>15</v>
      </c>
      <c r="I45" s="47" t="s">
        <v>16</v>
      </c>
      <c r="J45" s="8"/>
      <c r="K45" s="45" t="s">
        <v>91</v>
      </c>
    </row>
    <row r="46" ht="17" customHeight="1" spans="1:11">
      <c r="A46" s="13">
        <v>44</v>
      </c>
      <c r="B46" s="13" t="s">
        <v>115</v>
      </c>
      <c r="C46" s="13" t="s">
        <v>116</v>
      </c>
      <c r="D46" s="13" t="s">
        <v>104</v>
      </c>
      <c r="E46" s="13">
        <v>50</v>
      </c>
      <c r="F46" s="13">
        <v>0.5</v>
      </c>
      <c r="G46" s="13">
        <f t="shared" si="0"/>
        <v>25</v>
      </c>
      <c r="H46" s="29" t="s">
        <v>15</v>
      </c>
      <c r="I46" s="47" t="s">
        <v>16</v>
      </c>
      <c r="J46" s="8"/>
      <c r="K46" s="45" t="s">
        <v>91</v>
      </c>
    </row>
    <row r="47" ht="17" customHeight="1" spans="1:11">
      <c r="A47" s="13">
        <v>45</v>
      </c>
      <c r="B47" s="13" t="s">
        <v>115</v>
      </c>
      <c r="C47" s="13" t="s">
        <v>117</v>
      </c>
      <c r="D47" s="13" t="s">
        <v>104</v>
      </c>
      <c r="E47" s="13">
        <v>50</v>
      </c>
      <c r="F47" s="13">
        <v>0.5</v>
      </c>
      <c r="G47" s="13">
        <f t="shared" si="0"/>
        <v>25</v>
      </c>
      <c r="H47" s="29" t="s">
        <v>15</v>
      </c>
      <c r="I47" s="47" t="s">
        <v>16</v>
      </c>
      <c r="J47" s="8"/>
      <c r="K47" s="45" t="s">
        <v>91</v>
      </c>
    </row>
    <row r="48" ht="17" customHeight="1" spans="1:11">
      <c r="A48" s="13">
        <v>46</v>
      </c>
      <c r="B48" s="13" t="s">
        <v>118</v>
      </c>
      <c r="C48" s="13" t="s">
        <v>119</v>
      </c>
      <c r="D48" s="13" t="s">
        <v>104</v>
      </c>
      <c r="E48" s="13">
        <v>50</v>
      </c>
      <c r="F48" s="13">
        <v>2</v>
      </c>
      <c r="G48" s="13">
        <f t="shared" si="0"/>
        <v>100</v>
      </c>
      <c r="H48" s="29" t="s">
        <v>15</v>
      </c>
      <c r="I48" s="47" t="s">
        <v>16</v>
      </c>
      <c r="J48" s="8"/>
      <c r="K48" s="45" t="s">
        <v>91</v>
      </c>
    </row>
    <row r="49" ht="17" customHeight="1" spans="1:11">
      <c r="A49" s="13">
        <v>47</v>
      </c>
      <c r="B49" s="13" t="s">
        <v>118</v>
      </c>
      <c r="C49" s="13" t="s">
        <v>120</v>
      </c>
      <c r="D49" s="13" t="s">
        <v>104</v>
      </c>
      <c r="E49" s="13">
        <v>50</v>
      </c>
      <c r="F49" s="13">
        <v>0.8</v>
      </c>
      <c r="G49" s="13">
        <f t="shared" si="0"/>
        <v>40</v>
      </c>
      <c r="H49" s="29" t="s">
        <v>15</v>
      </c>
      <c r="I49" s="47" t="s">
        <v>16</v>
      </c>
      <c r="J49" s="8"/>
      <c r="K49" s="45" t="s">
        <v>91</v>
      </c>
    </row>
    <row r="50" ht="17" customHeight="1" spans="1:11">
      <c r="A50" s="13">
        <v>48</v>
      </c>
      <c r="B50" s="13" t="s">
        <v>118</v>
      </c>
      <c r="C50" s="13" t="s">
        <v>121</v>
      </c>
      <c r="D50" s="13" t="s">
        <v>104</v>
      </c>
      <c r="E50" s="13">
        <v>50</v>
      </c>
      <c r="F50" s="13">
        <v>8.5</v>
      </c>
      <c r="G50" s="13">
        <f t="shared" si="0"/>
        <v>425</v>
      </c>
      <c r="H50" s="29" t="s">
        <v>15</v>
      </c>
      <c r="I50" s="47" t="s">
        <v>16</v>
      </c>
      <c r="J50" s="8"/>
      <c r="K50" s="45" t="s">
        <v>91</v>
      </c>
    </row>
    <row r="51" ht="17" customHeight="1" spans="1:11">
      <c r="A51" s="13">
        <v>49</v>
      </c>
      <c r="B51" s="13" t="s">
        <v>118</v>
      </c>
      <c r="C51" s="13" t="s">
        <v>122</v>
      </c>
      <c r="D51" s="13" t="s">
        <v>104</v>
      </c>
      <c r="E51" s="13">
        <v>50</v>
      </c>
      <c r="F51" s="13">
        <v>1</v>
      </c>
      <c r="G51" s="13">
        <f t="shared" si="0"/>
        <v>50</v>
      </c>
      <c r="H51" s="29" t="s">
        <v>15</v>
      </c>
      <c r="I51" s="47" t="s">
        <v>16</v>
      </c>
      <c r="J51" s="8"/>
      <c r="K51" s="45" t="s">
        <v>91</v>
      </c>
    </row>
    <row r="52" ht="17" customHeight="1" spans="1:11">
      <c r="A52" s="13">
        <v>50</v>
      </c>
      <c r="B52" s="13" t="s">
        <v>118</v>
      </c>
      <c r="C52" s="13" t="s">
        <v>123</v>
      </c>
      <c r="D52" s="13" t="s">
        <v>104</v>
      </c>
      <c r="E52" s="13">
        <v>50</v>
      </c>
      <c r="F52" s="13">
        <v>0.8</v>
      </c>
      <c r="G52" s="13">
        <f t="shared" si="0"/>
        <v>40</v>
      </c>
      <c r="H52" s="29" t="s">
        <v>15</v>
      </c>
      <c r="I52" s="47" t="s">
        <v>16</v>
      </c>
      <c r="J52" s="8"/>
      <c r="K52" s="45" t="s">
        <v>91</v>
      </c>
    </row>
    <row r="53" ht="17" customHeight="1" spans="1:11">
      <c r="A53" s="13">
        <v>51</v>
      </c>
      <c r="B53" s="13" t="s">
        <v>124</v>
      </c>
      <c r="C53" s="13" t="s">
        <v>125</v>
      </c>
      <c r="D53" s="13" t="s">
        <v>104</v>
      </c>
      <c r="E53" s="13">
        <v>50</v>
      </c>
      <c r="F53" s="13">
        <v>0.15</v>
      </c>
      <c r="G53" s="13">
        <f t="shared" si="0"/>
        <v>7.5</v>
      </c>
      <c r="H53" s="29" t="s">
        <v>15</v>
      </c>
      <c r="I53" s="47" t="s">
        <v>16</v>
      </c>
      <c r="J53" s="8"/>
      <c r="K53" s="45" t="s">
        <v>91</v>
      </c>
    </row>
    <row r="54" ht="17" customHeight="1" spans="1:11">
      <c r="A54" s="13">
        <v>52</v>
      </c>
      <c r="B54" s="13" t="s">
        <v>126</v>
      </c>
      <c r="C54" s="13" t="s">
        <v>127</v>
      </c>
      <c r="D54" s="13" t="s">
        <v>101</v>
      </c>
      <c r="E54" s="13">
        <v>200</v>
      </c>
      <c r="F54" s="13">
        <v>0.1</v>
      </c>
      <c r="G54" s="13">
        <f t="shared" si="0"/>
        <v>20</v>
      </c>
      <c r="H54" s="29" t="s">
        <v>15</v>
      </c>
      <c r="I54" s="47" t="s">
        <v>16</v>
      </c>
      <c r="J54" s="8"/>
      <c r="K54" s="45" t="s">
        <v>91</v>
      </c>
    </row>
    <row r="55" ht="17" customHeight="1" spans="1:11">
      <c r="A55" s="13">
        <v>53</v>
      </c>
      <c r="B55" s="13" t="s">
        <v>128</v>
      </c>
      <c r="C55" s="13" t="s">
        <v>129</v>
      </c>
      <c r="D55" s="13" t="s">
        <v>104</v>
      </c>
      <c r="E55" s="13">
        <v>50</v>
      </c>
      <c r="F55" s="13">
        <v>0.5</v>
      </c>
      <c r="G55" s="13">
        <f t="shared" si="0"/>
        <v>25</v>
      </c>
      <c r="H55" s="29" t="s">
        <v>15</v>
      </c>
      <c r="I55" s="47" t="s">
        <v>16</v>
      </c>
      <c r="J55" s="8"/>
      <c r="K55" s="45" t="s">
        <v>91</v>
      </c>
    </row>
    <row r="56" ht="17" customHeight="1" spans="1:11">
      <c r="A56" s="13">
        <v>54</v>
      </c>
      <c r="B56" s="13" t="s">
        <v>130</v>
      </c>
      <c r="C56" s="14" t="s">
        <v>131</v>
      </c>
      <c r="D56" s="13" t="s">
        <v>104</v>
      </c>
      <c r="E56" s="13">
        <v>50</v>
      </c>
      <c r="F56" s="13">
        <v>1</v>
      </c>
      <c r="G56" s="13">
        <f t="shared" si="0"/>
        <v>50</v>
      </c>
      <c r="H56" s="29" t="s">
        <v>15</v>
      </c>
      <c r="I56" s="47" t="s">
        <v>16</v>
      </c>
      <c r="J56" s="8"/>
      <c r="K56" s="45" t="s">
        <v>91</v>
      </c>
    </row>
    <row r="57" ht="17" customHeight="1" spans="1:11">
      <c r="A57" s="13">
        <v>55</v>
      </c>
      <c r="B57" s="43" t="s">
        <v>132</v>
      </c>
      <c r="C57" s="13" t="s">
        <v>133</v>
      </c>
      <c r="D57" s="13" t="s">
        <v>93</v>
      </c>
      <c r="E57" s="13">
        <v>100</v>
      </c>
      <c r="F57" s="13">
        <v>0.5</v>
      </c>
      <c r="G57" s="13">
        <f t="shared" si="0"/>
        <v>50</v>
      </c>
      <c r="H57" s="29" t="s">
        <v>15</v>
      </c>
      <c r="I57" s="47" t="s">
        <v>16</v>
      </c>
      <c r="J57" s="8"/>
      <c r="K57" s="45" t="s">
        <v>91</v>
      </c>
    </row>
    <row r="58" ht="17" customHeight="1" spans="1:11">
      <c r="A58" s="13">
        <v>56</v>
      </c>
      <c r="B58" s="43" t="s">
        <v>134</v>
      </c>
      <c r="C58" s="13" t="s">
        <v>133</v>
      </c>
      <c r="D58" s="13" t="s">
        <v>104</v>
      </c>
      <c r="E58" s="13">
        <v>50</v>
      </c>
      <c r="F58" s="13">
        <v>0.5</v>
      </c>
      <c r="G58" s="13">
        <f t="shared" si="0"/>
        <v>25</v>
      </c>
      <c r="H58" s="29" t="s">
        <v>15</v>
      </c>
      <c r="I58" s="47" t="s">
        <v>16</v>
      </c>
      <c r="J58" s="8"/>
      <c r="K58" s="45" t="s">
        <v>91</v>
      </c>
    </row>
    <row r="59" ht="17" customHeight="1" spans="1:11">
      <c r="A59" s="13">
        <v>57</v>
      </c>
      <c r="B59" s="13" t="s">
        <v>135</v>
      </c>
      <c r="C59" s="13" t="s">
        <v>136</v>
      </c>
      <c r="D59" s="13" t="s">
        <v>93</v>
      </c>
      <c r="E59" s="13">
        <v>100</v>
      </c>
      <c r="F59" s="13">
        <v>0.5</v>
      </c>
      <c r="G59" s="13">
        <f t="shared" si="0"/>
        <v>50</v>
      </c>
      <c r="H59" s="29" t="s">
        <v>15</v>
      </c>
      <c r="I59" s="47" t="s">
        <v>16</v>
      </c>
      <c r="J59" s="8"/>
      <c r="K59" s="45" t="s">
        <v>91</v>
      </c>
    </row>
    <row r="60" ht="17" customHeight="1" spans="1:11">
      <c r="A60" s="13">
        <v>58</v>
      </c>
      <c r="B60" s="13" t="s">
        <v>137</v>
      </c>
      <c r="C60" s="13" t="s">
        <v>138</v>
      </c>
      <c r="D60" s="13" t="s">
        <v>104</v>
      </c>
      <c r="E60" s="13">
        <v>0</v>
      </c>
      <c r="F60" s="13">
        <v>1</v>
      </c>
      <c r="G60" s="13">
        <f t="shared" si="0"/>
        <v>0</v>
      </c>
      <c r="H60" s="29" t="s">
        <v>15</v>
      </c>
      <c r="I60" s="47" t="s">
        <v>16</v>
      </c>
      <c r="J60" s="8"/>
      <c r="K60" s="45" t="s">
        <v>91</v>
      </c>
    </row>
    <row r="61" ht="17" customHeight="1" spans="1:11">
      <c r="A61" s="13">
        <v>59</v>
      </c>
      <c r="B61" s="13" t="s">
        <v>139</v>
      </c>
      <c r="C61" s="14" t="s">
        <v>140</v>
      </c>
      <c r="D61" s="13" t="s">
        <v>104</v>
      </c>
      <c r="E61" s="13">
        <v>50</v>
      </c>
      <c r="F61" s="13">
        <v>0.4</v>
      </c>
      <c r="G61" s="13">
        <f t="shared" si="0"/>
        <v>20</v>
      </c>
      <c r="H61" s="29" t="s">
        <v>15</v>
      </c>
      <c r="I61" s="47" t="s">
        <v>16</v>
      </c>
      <c r="J61" s="8"/>
      <c r="K61" s="45" t="s">
        <v>91</v>
      </c>
    </row>
    <row r="62" ht="17" customHeight="1" spans="1:11">
      <c r="A62" s="13">
        <v>60</v>
      </c>
      <c r="B62" s="13" t="s">
        <v>141</v>
      </c>
      <c r="C62" s="13"/>
      <c r="D62" s="13" t="s">
        <v>93</v>
      </c>
      <c r="E62" s="13">
        <v>100</v>
      </c>
      <c r="F62" s="13">
        <v>0.02</v>
      </c>
      <c r="G62" s="13">
        <f t="shared" si="0"/>
        <v>2</v>
      </c>
      <c r="H62" s="29" t="s">
        <v>15</v>
      </c>
      <c r="I62" s="47" t="s">
        <v>16</v>
      </c>
      <c r="J62" s="8"/>
      <c r="K62" s="45" t="s">
        <v>91</v>
      </c>
    </row>
    <row r="63" ht="17" customHeight="1" spans="1:11">
      <c r="A63" s="13">
        <v>61</v>
      </c>
      <c r="B63" s="13" t="s">
        <v>142</v>
      </c>
      <c r="C63" s="13" t="s">
        <v>143</v>
      </c>
      <c r="D63" s="13" t="s">
        <v>34</v>
      </c>
      <c r="E63" s="13">
        <v>20</v>
      </c>
      <c r="F63" s="13">
        <v>59</v>
      </c>
      <c r="G63" s="13">
        <f t="shared" si="0"/>
        <v>1180</v>
      </c>
      <c r="H63" s="29" t="s">
        <v>15</v>
      </c>
      <c r="I63" s="47" t="s">
        <v>16</v>
      </c>
      <c r="J63" s="8"/>
      <c r="K63" s="45" t="s">
        <v>91</v>
      </c>
    </row>
    <row r="64" ht="17" customHeight="1" spans="1:11">
      <c r="A64" s="13">
        <v>62</v>
      </c>
      <c r="B64" s="13" t="s">
        <v>144</v>
      </c>
      <c r="C64" s="13" t="s">
        <v>145</v>
      </c>
      <c r="D64" s="13" t="s">
        <v>34</v>
      </c>
      <c r="E64" s="13">
        <v>20</v>
      </c>
      <c r="F64" s="13">
        <v>5.5</v>
      </c>
      <c r="G64" s="13">
        <f t="shared" si="0"/>
        <v>110</v>
      </c>
      <c r="H64" s="29" t="s">
        <v>15</v>
      </c>
      <c r="I64" s="47" t="s">
        <v>16</v>
      </c>
      <c r="J64" s="8"/>
      <c r="K64" s="45" t="s">
        <v>91</v>
      </c>
    </row>
    <row r="65" ht="17" customHeight="1" spans="1:11">
      <c r="A65" s="13">
        <v>63</v>
      </c>
      <c r="B65" s="13" t="s">
        <v>146</v>
      </c>
      <c r="C65" s="13"/>
      <c r="D65" s="13" t="s">
        <v>34</v>
      </c>
      <c r="E65" s="13">
        <v>1</v>
      </c>
      <c r="F65" s="13">
        <v>170</v>
      </c>
      <c r="G65" s="13">
        <f t="shared" si="0"/>
        <v>170</v>
      </c>
      <c r="H65" s="29" t="s">
        <v>15</v>
      </c>
      <c r="I65" s="47" t="s">
        <v>16</v>
      </c>
      <c r="J65" s="8"/>
      <c r="K65" s="45" t="s">
        <v>91</v>
      </c>
    </row>
    <row r="66" ht="17" customHeight="1" spans="1:11">
      <c r="A66" s="13">
        <v>64</v>
      </c>
      <c r="B66" s="13" t="s">
        <v>147</v>
      </c>
      <c r="C66" s="13" t="s">
        <v>148</v>
      </c>
      <c r="D66" s="13" t="s">
        <v>80</v>
      </c>
      <c r="E66" s="13">
        <v>100</v>
      </c>
      <c r="F66" s="13">
        <v>14</v>
      </c>
      <c r="G66" s="13">
        <f t="shared" si="0"/>
        <v>1400</v>
      </c>
      <c r="H66" s="29" t="s">
        <v>15</v>
      </c>
      <c r="I66" s="47" t="s">
        <v>16</v>
      </c>
      <c r="J66" s="8"/>
      <c r="K66" s="45" t="s">
        <v>91</v>
      </c>
    </row>
    <row r="67" ht="17" customHeight="1" spans="1:11">
      <c r="A67" s="13">
        <v>65</v>
      </c>
      <c r="B67" s="13" t="s">
        <v>149</v>
      </c>
      <c r="C67" s="13"/>
      <c r="D67" s="13" t="s">
        <v>37</v>
      </c>
      <c r="E67" s="13">
        <v>6</v>
      </c>
      <c r="F67" s="13">
        <v>15</v>
      </c>
      <c r="G67" s="13">
        <f t="shared" si="0"/>
        <v>90</v>
      </c>
      <c r="H67" s="29" t="s">
        <v>15</v>
      </c>
      <c r="I67" s="47" t="s">
        <v>16</v>
      </c>
      <c r="J67" s="8"/>
      <c r="K67" s="45" t="s">
        <v>91</v>
      </c>
    </row>
    <row r="68" ht="19" customHeight="1" spans="1:15">
      <c r="A68" s="13">
        <v>66</v>
      </c>
      <c r="B68" s="43" t="s">
        <v>150</v>
      </c>
      <c r="C68" s="13"/>
      <c r="D68" s="14" t="s">
        <v>151</v>
      </c>
      <c r="E68" s="13">
        <v>1</v>
      </c>
      <c r="F68" s="13">
        <v>10</v>
      </c>
      <c r="G68" s="13">
        <f t="shared" si="0"/>
        <v>10</v>
      </c>
      <c r="H68" s="33" t="s">
        <v>152</v>
      </c>
      <c r="I68" s="47" t="s">
        <v>55</v>
      </c>
      <c r="J68" s="8" t="s">
        <v>16</v>
      </c>
      <c r="K68" s="45" t="s">
        <v>153</v>
      </c>
      <c r="L68" s="51"/>
      <c r="M68" s="51"/>
      <c r="N68" s="51"/>
      <c r="O68" s="51"/>
    </row>
    <row r="69" ht="19" customHeight="1" spans="1:15">
      <c r="A69" s="13">
        <v>67</v>
      </c>
      <c r="B69" s="43" t="s">
        <v>154</v>
      </c>
      <c r="C69" s="13"/>
      <c r="D69" s="14" t="s">
        <v>151</v>
      </c>
      <c r="E69" s="13">
        <v>1</v>
      </c>
      <c r="F69" s="13">
        <v>10</v>
      </c>
      <c r="G69" s="13">
        <f t="shared" si="0"/>
        <v>10</v>
      </c>
      <c r="H69" s="33" t="s">
        <v>152</v>
      </c>
      <c r="I69" s="47" t="s">
        <v>55</v>
      </c>
      <c r="J69" s="8"/>
      <c r="K69" s="45" t="s">
        <v>153</v>
      </c>
      <c r="L69" s="51"/>
      <c r="M69" s="51"/>
      <c r="N69" s="51"/>
      <c r="O69" s="51"/>
    </row>
    <row r="70" ht="19" customHeight="1" spans="1:15">
      <c r="A70" s="13">
        <v>68</v>
      </c>
      <c r="B70" s="14" t="s">
        <v>155</v>
      </c>
      <c r="C70" s="13"/>
      <c r="D70" s="14" t="s">
        <v>156</v>
      </c>
      <c r="E70" s="13">
        <v>1</v>
      </c>
      <c r="F70" s="13">
        <v>20</v>
      </c>
      <c r="G70" s="13">
        <f t="shared" si="0"/>
        <v>20</v>
      </c>
      <c r="H70" s="33" t="s">
        <v>152</v>
      </c>
      <c r="I70" s="47" t="s">
        <v>55</v>
      </c>
      <c r="J70" s="8"/>
      <c r="K70" s="45" t="s">
        <v>153</v>
      </c>
      <c r="L70" s="52"/>
      <c r="M70" s="4"/>
      <c r="N70" s="4"/>
      <c r="O70" s="4"/>
    </row>
    <row r="71" ht="17" customHeight="1" spans="1:15">
      <c r="A71" s="13">
        <v>69</v>
      </c>
      <c r="B71" s="14" t="s">
        <v>157</v>
      </c>
      <c r="C71" s="13"/>
      <c r="D71" s="14" t="s">
        <v>34</v>
      </c>
      <c r="E71" s="13">
        <v>20</v>
      </c>
      <c r="F71" s="13">
        <v>2.05</v>
      </c>
      <c r="G71" s="13">
        <f t="shared" si="0"/>
        <v>41</v>
      </c>
      <c r="H71" s="33" t="s">
        <v>152</v>
      </c>
      <c r="I71" s="47" t="s">
        <v>55</v>
      </c>
      <c r="J71" s="8"/>
      <c r="K71" s="45" t="s">
        <v>153</v>
      </c>
      <c r="L71" s="53"/>
      <c r="M71" s="53"/>
      <c r="N71" s="53"/>
      <c r="O71" s="53"/>
    </row>
    <row r="72" ht="19" customHeight="1" spans="1:15">
      <c r="A72" s="13">
        <v>70</v>
      </c>
      <c r="B72" s="43" t="s">
        <v>158</v>
      </c>
      <c r="C72" s="48"/>
      <c r="D72" s="14" t="s">
        <v>151</v>
      </c>
      <c r="E72" s="13">
        <v>1</v>
      </c>
      <c r="F72" s="13">
        <v>10</v>
      </c>
      <c r="G72" s="13">
        <f t="shared" si="0"/>
        <v>10</v>
      </c>
      <c r="H72" s="33" t="s">
        <v>152</v>
      </c>
      <c r="I72" s="47" t="s">
        <v>55</v>
      </c>
      <c r="J72" s="8"/>
      <c r="K72" s="45" t="s">
        <v>153</v>
      </c>
      <c r="L72" s="46"/>
      <c r="M72" s="15"/>
      <c r="N72" s="15"/>
      <c r="O72" s="15"/>
    </row>
    <row r="73" ht="19" customHeight="1" spans="1:15">
      <c r="A73" s="13">
        <v>71</v>
      </c>
      <c r="B73" s="43" t="s">
        <v>159</v>
      </c>
      <c r="C73" s="48"/>
      <c r="D73" s="14" t="s">
        <v>151</v>
      </c>
      <c r="E73" s="13">
        <v>1</v>
      </c>
      <c r="F73" s="13">
        <v>10</v>
      </c>
      <c r="G73" s="13">
        <f t="shared" si="0"/>
        <v>10</v>
      </c>
      <c r="H73" s="33" t="s">
        <v>152</v>
      </c>
      <c r="I73" s="47" t="s">
        <v>55</v>
      </c>
      <c r="J73" s="8"/>
      <c r="K73" s="45" t="s">
        <v>153</v>
      </c>
      <c r="L73" s="15"/>
      <c r="M73" s="15"/>
      <c r="N73" s="15"/>
      <c r="O73" s="15"/>
    </row>
    <row r="74" ht="19" customHeight="1" spans="1:15">
      <c r="A74" s="13">
        <v>72</v>
      </c>
      <c r="B74" s="14" t="s">
        <v>160</v>
      </c>
      <c r="C74" s="48"/>
      <c r="D74" s="14" t="s">
        <v>34</v>
      </c>
      <c r="E74" s="13">
        <v>50</v>
      </c>
      <c r="F74" s="13">
        <v>1.5</v>
      </c>
      <c r="G74" s="13">
        <f t="shared" si="0"/>
        <v>75</v>
      </c>
      <c r="H74" s="33" t="s">
        <v>152</v>
      </c>
      <c r="I74" s="47" t="s">
        <v>55</v>
      </c>
      <c r="J74" s="8"/>
      <c r="K74" s="45" t="s">
        <v>153</v>
      </c>
      <c r="L74" s="46"/>
      <c r="M74" s="15"/>
      <c r="N74" s="15"/>
      <c r="O74" s="15"/>
    </row>
    <row r="75" ht="19" customHeight="1" spans="1:15">
      <c r="A75" s="13">
        <v>73</v>
      </c>
      <c r="B75" s="14" t="s">
        <v>161</v>
      </c>
      <c r="C75" s="48"/>
      <c r="D75" s="14" t="s">
        <v>34</v>
      </c>
      <c r="E75" s="13">
        <v>50</v>
      </c>
      <c r="F75" s="13">
        <v>2</v>
      </c>
      <c r="G75" s="13">
        <f t="shared" si="0"/>
        <v>100</v>
      </c>
      <c r="H75" s="33" t="s">
        <v>152</v>
      </c>
      <c r="I75" s="47" t="s">
        <v>55</v>
      </c>
      <c r="J75" s="8"/>
      <c r="K75" s="45" t="s">
        <v>153</v>
      </c>
      <c r="L75" s="46"/>
      <c r="M75" s="15"/>
      <c r="N75" s="15"/>
      <c r="O75" s="15"/>
    </row>
    <row r="76" ht="19" customHeight="1" spans="1:15">
      <c r="A76" s="13">
        <v>74</v>
      </c>
      <c r="B76" s="14" t="s">
        <v>162</v>
      </c>
      <c r="C76" s="48"/>
      <c r="D76" s="14" t="s">
        <v>34</v>
      </c>
      <c r="E76" s="13">
        <v>50</v>
      </c>
      <c r="F76" s="13">
        <v>2</v>
      </c>
      <c r="G76" s="13">
        <f t="shared" si="0"/>
        <v>100</v>
      </c>
      <c r="H76" s="33" t="s">
        <v>152</v>
      </c>
      <c r="I76" s="47" t="s">
        <v>55</v>
      </c>
      <c r="J76" s="8"/>
      <c r="K76" s="45" t="s">
        <v>153</v>
      </c>
      <c r="L76" s="46"/>
      <c r="M76" s="15"/>
      <c r="N76" s="15"/>
      <c r="O76" s="15"/>
    </row>
    <row r="77" ht="19" customHeight="1" spans="1:15">
      <c r="A77" s="13">
        <v>75</v>
      </c>
      <c r="B77" s="14" t="s">
        <v>163</v>
      </c>
      <c r="C77" s="48"/>
      <c r="D77" s="14" t="s">
        <v>34</v>
      </c>
      <c r="E77" s="13">
        <v>50</v>
      </c>
      <c r="F77" s="13">
        <v>1.96</v>
      </c>
      <c r="G77" s="13">
        <f t="shared" si="0"/>
        <v>98</v>
      </c>
      <c r="H77" s="33" t="s">
        <v>152</v>
      </c>
      <c r="I77" s="47" t="s">
        <v>55</v>
      </c>
      <c r="J77" s="8"/>
      <c r="K77" s="45" t="s">
        <v>153</v>
      </c>
      <c r="L77" s="46"/>
      <c r="M77" s="15"/>
      <c r="N77" s="15"/>
      <c r="O77" s="15"/>
    </row>
    <row r="78" ht="19" customHeight="1" spans="1:15">
      <c r="A78" s="13">
        <v>76</v>
      </c>
      <c r="B78" s="14" t="s">
        <v>164</v>
      </c>
      <c r="C78" s="48"/>
      <c r="D78" s="14" t="s">
        <v>151</v>
      </c>
      <c r="E78" s="13">
        <v>1</v>
      </c>
      <c r="F78" s="13">
        <v>10</v>
      </c>
      <c r="G78" s="13">
        <f t="shared" si="0"/>
        <v>10</v>
      </c>
      <c r="H78" s="33" t="s">
        <v>152</v>
      </c>
      <c r="I78" s="47" t="s">
        <v>55</v>
      </c>
      <c r="J78" s="8"/>
      <c r="K78" s="45" t="s">
        <v>153</v>
      </c>
      <c r="L78" s="46"/>
      <c r="M78" s="15"/>
      <c r="N78" s="15"/>
      <c r="O78" s="15"/>
    </row>
    <row r="79" ht="19" customHeight="1" spans="1:15">
      <c r="A79" s="13">
        <v>77</v>
      </c>
      <c r="B79" s="14" t="s">
        <v>165</v>
      </c>
      <c r="C79" s="48"/>
      <c r="D79" s="14" t="s">
        <v>151</v>
      </c>
      <c r="E79" s="13">
        <v>1</v>
      </c>
      <c r="F79" s="13">
        <v>10</v>
      </c>
      <c r="G79" s="13">
        <f t="shared" si="0"/>
        <v>10</v>
      </c>
      <c r="H79" s="33" t="s">
        <v>152</v>
      </c>
      <c r="I79" s="47" t="s">
        <v>55</v>
      </c>
      <c r="J79" s="8"/>
      <c r="K79" s="45" t="s">
        <v>153</v>
      </c>
      <c r="L79" s="46"/>
      <c r="M79" s="15"/>
      <c r="N79" s="15"/>
      <c r="O79" s="15"/>
    </row>
    <row r="80" ht="19" customHeight="1" spans="1:15">
      <c r="A80" s="13">
        <v>78</v>
      </c>
      <c r="B80" s="14" t="s">
        <v>166</v>
      </c>
      <c r="C80" s="48"/>
      <c r="D80" s="14" t="s">
        <v>34</v>
      </c>
      <c r="E80" s="13">
        <v>30</v>
      </c>
      <c r="F80" s="13">
        <v>1.96</v>
      </c>
      <c r="G80" s="13">
        <f t="shared" si="0"/>
        <v>58.8</v>
      </c>
      <c r="H80" s="33" t="s">
        <v>152</v>
      </c>
      <c r="I80" s="47" t="s">
        <v>55</v>
      </c>
      <c r="J80" s="8"/>
      <c r="K80" s="45" t="s">
        <v>153</v>
      </c>
      <c r="L80" s="46"/>
      <c r="M80" s="15"/>
      <c r="N80" s="15"/>
      <c r="O80" s="15"/>
    </row>
    <row r="81" ht="19" customHeight="1" spans="1:15">
      <c r="A81" s="13">
        <v>79</v>
      </c>
      <c r="B81" s="14" t="s">
        <v>167</v>
      </c>
      <c r="C81" s="48"/>
      <c r="D81" s="14" t="s">
        <v>34</v>
      </c>
      <c r="E81" s="13">
        <v>30</v>
      </c>
      <c r="F81" s="13">
        <v>2</v>
      </c>
      <c r="G81" s="13">
        <f t="shared" si="0"/>
        <v>60</v>
      </c>
      <c r="H81" s="33" t="s">
        <v>152</v>
      </c>
      <c r="I81" s="47" t="s">
        <v>55</v>
      </c>
      <c r="J81" s="8"/>
      <c r="K81" s="45" t="s">
        <v>153</v>
      </c>
      <c r="L81" s="46"/>
      <c r="M81" s="15"/>
      <c r="N81" s="15"/>
      <c r="O81" s="15"/>
    </row>
    <row r="82" ht="19" customHeight="1" spans="1:15">
      <c r="A82" s="13">
        <v>80</v>
      </c>
      <c r="B82" s="43" t="s">
        <v>168</v>
      </c>
      <c r="C82" s="48"/>
      <c r="D82" s="14" t="s">
        <v>34</v>
      </c>
      <c r="E82" s="13">
        <v>30</v>
      </c>
      <c r="F82" s="13">
        <v>0.35</v>
      </c>
      <c r="G82" s="13">
        <f t="shared" si="0"/>
        <v>10.5</v>
      </c>
      <c r="H82" s="33" t="s">
        <v>152</v>
      </c>
      <c r="I82" s="47" t="s">
        <v>55</v>
      </c>
      <c r="J82" s="8"/>
      <c r="K82" s="45" t="s">
        <v>153</v>
      </c>
      <c r="L82" s="46"/>
      <c r="M82" s="15"/>
      <c r="N82" s="15"/>
      <c r="O82" s="15"/>
    </row>
    <row r="83" ht="17" customHeight="1" spans="1:15">
      <c r="A83" s="13">
        <v>81</v>
      </c>
      <c r="B83" s="14" t="s">
        <v>169</v>
      </c>
      <c r="C83" s="48"/>
      <c r="D83" s="14" t="s">
        <v>34</v>
      </c>
      <c r="E83" s="13">
        <v>30</v>
      </c>
      <c r="F83" s="13">
        <v>0.62</v>
      </c>
      <c r="G83" s="13">
        <f t="shared" si="0"/>
        <v>18.6</v>
      </c>
      <c r="H83" s="33" t="s">
        <v>152</v>
      </c>
      <c r="I83" s="47" t="s">
        <v>55</v>
      </c>
      <c r="J83" s="8"/>
      <c r="K83" s="45" t="s">
        <v>153</v>
      </c>
      <c r="L83" s="46"/>
      <c r="M83" s="54"/>
      <c r="N83" s="54"/>
      <c r="O83" s="54"/>
    </row>
    <row r="84" ht="17" customHeight="1" spans="1:15">
      <c r="A84" s="13">
        <v>82</v>
      </c>
      <c r="B84" s="14" t="s">
        <v>170</v>
      </c>
      <c r="C84" s="48"/>
      <c r="D84" s="14" t="s">
        <v>34</v>
      </c>
      <c r="E84" s="13">
        <v>30</v>
      </c>
      <c r="F84" s="13">
        <v>0.1</v>
      </c>
      <c r="G84" s="13">
        <f t="shared" si="0"/>
        <v>3</v>
      </c>
      <c r="H84" s="33" t="s">
        <v>152</v>
      </c>
      <c r="I84" s="47" t="s">
        <v>55</v>
      </c>
      <c r="J84" s="8"/>
      <c r="K84" s="45" t="s">
        <v>153</v>
      </c>
      <c r="L84" s="46"/>
      <c r="M84" s="54"/>
      <c r="N84" s="54"/>
      <c r="O84" s="54"/>
    </row>
    <row r="85" ht="19" customHeight="1" spans="1:15">
      <c r="A85" s="13">
        <v>83</v>
      </c>
      <c r="B85" s="13" t="s">
        <v>171</v>
      </c>
      <c r="C85" s="13"/>
      <c r="D85" s="13" t="s">
        <v>14</v>
      </c>
      <c r="E85" s="13">
        <v>34</v>
      </c>
      <c r="F85" s="13">
        <v>18.1</v>
      </c>
      <c r="G85" s="13">
        <f t="shared" si="0"/>
        <v>615.4</v>
      </c>
      <c r="H85" s="29" t="s">
        <v>15</v>
      </c>
      <c r="I85" s="47" t="s">
        <v>16</v>
      </c>
      <c r="J85" s="8" t="s">
        <v>16</v>
      </c>
      <c r="K85" s="45" t="s">
        <v>172</v>
      </c>
      <c r="L85" s="51"/>
      <c r="M85" s="51"/>
      <c r="N85" s="51"/>
      <c r="O85" s="51"/>
    </row>
    <row r="86" ht="19" customHeight="1" spans="1:15">
      <c r="A86" s="13">
        <v>84</v>
      </c>
      <c r="B86" s="13" t="s">
        <v>173</v>
      </c>
      <c r="C86" s="13"/>
      <c r="D86" s="13" t="s">
        <v>14</v>
      </c>
      <c r="E86" s="13">
        <v>34</v>
      </c>
      <c r="F86" s="13">
        <v>17.3</v>
      </c>
      <c r="G86" s="13">
        <f t="shared" si="0"/>
        <v>588.2</v>
      </c>
      <c r="H86" s="29" t="s">
        <v>15</v>
      </c>
      <c r="I86" s="47" t="s">
        <v>16</v>
      </c>
      <c r="J86" s="8"/>
      <c r="K86" s="45" t="s">
        <v>172</v>
      </c>
      <c r="L86" s="52"/>
      <c r="M86" s="30"/>
      <c r="N86" s="30"/>
      <c r="O86" s="30"/>
    </row>
    <row r="87" ht="17" customHeight="1" spans="1:15">
      <c r="A87" s="13">
        <v>85</v>
      </c>
      <c r="B87" s="13" t="s">
        <v>174</v>
      </c>
      <c r="C87" s="13"/>
      <c r="D87" s="13" t="s">
        <v>14</v>
      </c>
      <c r="E87" s="13">
        <v>68</v>
      </c>
      <c r="F87" s="13">
        <v>16.8</v>
      </c>
      <c r="G87" s="13">
        <f t="shared" si="0"/>
        <v>1142.4</v>
      </c>
      <c r="H87" s="29" t="s">
        <v>15</v>
      </c>
      <c r="I87" s="47" t="s">
        <v>16</v>
      </c>
      <c r="J87" s="8"/>
      <c r="K87" s="45" t="s">
        <v>172</v>
      </c>
      <c r="L87" s="30"/>
      <c r="M87" s="30"/>
      <c r="N87" s="30"/>
      <c r="O87" s="30"/>
    </row>
    <row r="88" ht="17" customHeight="1" spans="1:15">
      <c r="A88" s="13">
        <v>86</v>
      </c>
      <c r="B88" s="13" t="s">
        <v>175</v>
      </c>
      <c r="C88" s="48"/>
      <c r="D88" s="13" t="s">
        <v>34</v>
      </c>
      <c r="E88" s="13">
        <v>20</v>
      </c>
      <c r="F88" s="13">
        <v>6.85</v>
      </c>
      <c r="G88" s="13">
        <f t="shared" si="0"/>
        <v>137</v>
      </c>
      <c r="H88" s="29" t="s">
        <v>15</v>
      </c>
      <c r="I88" s="47" t="s">
        <v>16</v>
      </c>
      <c r="J88" s="8"/>
      <c r="K88" s="45" t="s">
        <v>172</v>
      </c>
      <c r="L88" s="55"/>
      <c r="M88" s="54"/>
      <c r="N88" s="54"/>
      <c r="O88" s="54"/>
    </row>
    <row r="89" ht="17" customHeight="1" spans="1:15">
      <c r="A89" s="13">
        <v>87</v>
      </c>
      <c r="B89" s="13" t="s">
        <v>149</v>
      </c>
      <c r="C89" s="48"/>
      <c r="D89" s="13" t="s">
        <v>37</v>
      </c>
      <c r="E89" s="13">
        <v>6</v>
      </c>
      <c r="F89" s="13">
        <v>15</v>
      </c>
      <c r="G89" s="13">
        <f t="shared" si="0"/>
        <v>90</v>
      </c>
      <c r="H89" s="29" t="s">
        <v>15</v>
      </c>
      <c r="I89" s="47" t="s">
        <v>16</v>
      </c>
      <c r="J89" s="8"/>
      <c r="K89" s="45" t="s">
        <v>172</v>
      </c>
      <c r="L89" s="54"/>
      <c r="M89" s="54"/>
      <c r="N89" s="54"/>
      <c r="O89" s="54"/>
    </row>
    <row r="90" ht="17" customHeight="1" spans="1:11">
      <c r="A90" s="13">
        <v>88</v>
      </c>
      <c r="B90" s="8" t="s">
        <v>176</v>
      </c>
      <c r="C90" s="8"/>
      <c r="D90" s="8" t="s">
        <v>34</v>
      </c>
      <c r="E90" s="8">
        <v>4</v>
      </c>
      <c r="F90" s="8">
        <v>209</v>
      </c>
      <c r="G90" s="8">
        <v>836</v>
      </c>
      <c r="H90" s="49" t="s">
        <v>177</v>
      </c>
      <c r="I90" s="47" t="s">
        <v>39</v>
      </c>
      <c r="J90" s="8" t="s">
        <v>39</v>
      </c>
      <c r="K90" s="45" t="s">
        <v>178</v>
      </c>
    </row>
    <row r="91" ht="17" customHeight="1" spans="1:11">
      <c r="A91" s="13">
        <v>89</v>
      </c>
      <c r="B91" s="8" t="s">
        <v>179</v>
      </c>
      <c r="C91" s="8"/>
      <c r="D91" s="8" t="s">
        <v>34</v>
      </c>
      <c r="E91" s="8">
        <v>10</v>
      </c>
      <c r="F91" s="8">
        <v>249</v>
      </c>
      <c r="G91" s="8">
        <v>2490</v>
      </c>
      <c r="H91" s="50" t="s">
        <v>38</v>
      </c>
      <c r="I91" s="47" t="s">
        <v>39</v>
      </c>
      <c r="J91" s="8"/>
      <c r="K91" s="45" t="s">
        <v>178</v>
      </c>
    </row>
    <row r="92" ht="17" customHeight="1" spans="1:11">
      <c r="A92" s="13">
        <v>90</v>
      </c>
      <c r="B92" s="8" t="s">
        <v>180</v>
      </c>
      <c r="C92" s="8"/>
      <c r="D92" s="8" t="s">
        <v>34</v>
      </c>
      <c r="E92" s="8">
        <v>10</v>
      </c>
      <c r="F92" s="8">
        <v>279</v>
      </c>
      <c r="G92" s="8">
        <v>2790</v>
      </c>
      <c r="H92" s="50" t="s">
        <v>38</v>
      </c>
      <c r="I92" s="47" t="s">
        <v>39</v>
      </c>
      <c r="J92" s="8"/>
      <c r="K92" s="45" t="s">
        <v>178</v>
      </c>
    </row>
    <row r="93" ht="17" customHeight="1" spans="1:11">
      <c r="A93" s="13">
        <v>91</v>
      </c>
      <c r="B93" s="8" t="s">
        <v>181</v>
      </c>
      <c r="C93" s="8"/>
      <c r="D93" s="8" t="s">
        <v>34</v>
      </c>
      <c r="E93" s="8">
        <v>10</v>
      </c>
      <c r="F93" s="8">
        <v>149</v>
      </c>
      <c r="G93" s="8">
        <v>1490</v>
      </c>
      <c r="H93" s="49" t="s">
        <v>177</v>
      </c>
      <c r="I93" s="47" t="s">
        <v>39</v>
      </c>
      <c r="J93" s="8"/>
      <c r="K93" s="45" t="s">
        <v>178</v>
      </c>
    </row>
    <row r="94" ht="17" customHeight="1" spans="1:11">
      <c r="A94" s="8">
        <v>92</v>
      </c>
      <c r="B94" s="8" t="s">
        <v>182</v>
      </c>
      <c r="C94" s="8" t="s">
        <v>183</v>
      </c>
      <c r="D94" s="8"/>
      <c r="E94" s="8"/>
      <c r="F94" s="8"/>
      <c r="G94" s="8">
        <v>4000</v>
      </c>
      <c r="H94" s="49" t="s">
        <v>54</v>
      </c>
      <c r="I94" s="47" t="s">
        <v>55</v>
      </c>
      <c r="J94" s="47" t="s">
        <v>55</v>
      </c>
      <c r="K94" s="45" t="s">
        <v>57</v>
      </c>
    </row>
    <row r="95" ht="17" customHeight="1" spans="1:11">
      <c r="A95" s="13"/>
      <c r="B95" s="8"/>
      <c r="C95" s="8"/>
      <c r="D95" s="8" t="s">
        <v>184</v>
      </c>
      <c r="E95" s="8"/>
      <c r="F95" s="8"/>
      <c r="G95" s="8">
        <f>SUM(G3:G94)</f>
        <v>30582.4</v>
      </c>
      <c r="H95" s="49"/>
      <c r="I95" s="47"/>
      <c r="J95" s="45"/>
      <c r="K95" s="45"/>
    </row>
  </sheetData>
  <mergeCells count="13">
    <mergeCell ref="A1:H1"/>
    <mergeCell ref="L70:O70"/>
    <mergeCell ref="L86:O86"/>
    <mergeCell ref="J3:J5"/>
    <mergeCell ref="J7:J8"/>
    <mergeCell ref="J9:J14"/>
    <mergeCell ref="J15:J19"/>
    <mergeCell ref="J21:J30"/>
    <mergeCell ref="J31:J33"/>
    <mergeCell ref="J34:J67"/>
    <mergeCell ref="J68:J84"/>
    <mergeCell ref="J85:J89"/>
    <mergeCell ref="J90:J9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59"/>
  <sheetViews>
    <sheetView workbookViewId="0">
      <selection activeCell="A1" sqref="A1:H1"/>
    </sheetView>
  </sheetViews>
  <sheetFormatPr defaultColWidth="14" defaultRowHeight="13"/>
  <cols>
    <col min="1" max="1" width="8" customWidth="1"/>
    <col min="2" max="2" width="33" customWidth="1"/>
    <col min="3" max="3" width="23" customWidth="1"/>
    <col min="4" max="4" width="7" customWidth="1"/>
    <col min="5" max="5" width="8" customWidth="1"/>
    <col min="6" max="7" width="9" customWidth="1"/>
    <col min="8" max="8" width="14" customWidth="1"/>
    <col min="9" max="9" width="24" customWidth="1"/>
    <col min="10" max="10" width="10" customWidth="1"/>
    <col min="11" max="11" width="16" customWidth="1"/>
    <col min="12" max="20" width="11" customWidth="1"/>
  </cols>
  <sheetData>
    <row r="1" ht="46" customHeight="1" spans="1:8">
      <c r="A1" s="17" t="s">
        <v>185</v>
      </c>
      <c r="B1" s="17"/>
      <c r="C1" s="17"/>
      <c r="D1" s="17"/>
      <c r="E1" s="17"/>
      <c r="F1" s="17"/>
      <c r="G1" s="17"/>
      <c r="H1" s="17"/>
    </row>
    <row r="2" ht="30" customHeight="1" spans="1:12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9" t="s">
        <v>6</v>
      </c>
      <c r="G2" s="19" t="s">
        <v>7</v>
      </c>
      <c r="H2" s="18" t="s">
        <v>8</v>
      </c>
      <c r="I2" s="18" t="s">
        <v>11</v>
      </c>
      <c r="J2" s="19" t="s">
        <v>9</v>
      </c>
      <c r="K2" s="18" t="s">
        <v>10</v>
      </c>
      <c r="L2" s="18" t="s">
        <v>186</v>
      </c>
    </row>
    <row r="3" ht="17" customHeight="1" spans="1:12">
      <c r="A3" s="18">
        <v>1</v>
      </c>
      <c r="B3" s="18" t="s">
        <v>187</v>
      </c>
      <c r="C3" s="20" t="s">
        <v>188</v>
      </c>
      <c r="D3" s="18" t="s">
        <v>34</v>
      </c>
      <c r="E3" s="20">
        <v>2</v>
      </c>
      <c r="F3" s="21">
        <v>20</v>
      </c>
      <c r="G3" s="21">
        <v>40</v>
      </c>
      <c r="H3" s="20" t="s">
        <v>189</v>
      </c>
      <c r="I3" s="20" t="s">
        <v>190</v>
      </c>
      <c r="J3" s="20" t="s">
        <v>191</v>
      </c>
      <c r="K3" s="20" t="s">
        <v>192</v>
      </c>
      <c r="L3" s="24"/>
    </row>
    <row r="4" ht="17" customHeight="1" spans="1:12">
      <c r="A4" s="18">
        <v>2</v>
      </c>
      <c r="B4" s="18" t="s">
        <v>193</v>
      </c>
      <c r="C4" s="20" t="s">
        <v>194</v>
      </c>
      <c r="D4" s="18" t="s">
        <v>34</v>
      </c>
      <c r="E4" s="20">
        <v>5</v>
      </c>
      <c r="F4" s="21">
        <v>4</v>
      </c>
      <c r="G4" s="21">
        <v>20</v>
      </c>
      <c r="H4" s="20"/>
      <c r="I4" s="20"/>
      <c r="J4" s="20"/>
      <c r="K4" s="20"/>
      <c r="L4" s="24"/>
    </row>
    <row r="5" ht="17" customHeight="1" spans="1:12">
      <c r="A5" s="18">
        <v>3</v>
      </c>
      <c r="B5" s="18" t="s">
        <v>195</v>
      </c>
      <c r="C5" s="20" t="s">
        <v>196</v>
      </c>
      <c r="D5" s="18" t="s">
        <v>51</v>
      </c>
      <c r="E5" s="20">
        <v>6</v>
      </c>
      <c r="F5" s="21">
        <v>5</v>
      </c>
      <c r="G5" s="21">
        <v>30</v>
      </c>
      <c r="H5" s="20"/>
      <c r="I5" s="20"/>
      <c r="J5" s="20"/>
      <c r="K5" s="20"/>
      <c r="L5" s="24"/>
    </row>
    <row r="6" ht="17" customHeight="1" spans="1:12">
      <c r="A6" s="18">
        <v>4</v>
      </c>
      <c r="B6" s="18" t="s">
        <v>197</v>
      </c>
      <c r="C6" s="20" t="s">
        <v>198</v>
      </c>
      <c r="D6" s="18" t="s">
        <v>34</v>
      </c>
      <c r="E6" s="20">
        <v>10</v>
      </c>
      <c r="F6" s="20">
        <v>2</v>
      </c>
      <c r="G6" s="21">
        <v>20</v>
      </c>
      <c r="H6" s="20"/>
      <c r="I6" s="20"/>
      <c r="J6" s="20"/>
      <c r="K6" s="20"/>
      <c r="L6" s="24"/>
    </row>
    <row r="7" ht="17" customHeight="1" spans="1:12">
      <c r="A7" s="18">
        <v>5</v>
      </c>
      <c r="B7" s="18" t="s">
        <v>199</v>
      </c>
      <c r="C7" s="20" t="s">
        <v>200</v>
      </c>
      <c r="D7" s="18" t="s">
        <v>34</v>
      </c>
      <c r="E7" s="20">
        <v>10</v>
      </c>
      <c r="F7" s="20">
        <v>100</v>
      </c>
      <c r="G7" s="20">
        <v>1000</v>
      </c>
      <c r="H7" s="20" t="s">
        <v>201</v>
      </c>
      <c r="I7" s="20" t="s">
        <v>202</v>
      </c>
      <c r="J7" s="20" t="s">
        <v>203</v>
      </c>
      <c r="K7" s="21" t="s">
        <v>204</v>
      </c>
      <c r="L7" s="24"/>
    </row>
    <row r="8" ht="17" customHeight="1" spans="1:12">
      <c r="A8" s="18">
        <v>6</v>
      </c>
      <c r="B8" s="18" t="s">
        <v>205</v>
      </c>
      <c r="C8" s="20"/>
      <c r="D8" s="18" t="s">
        <v>34</v>
      </c>
      <c r="E8" s="20">
        <v>2</v>
      </c>
      <c r="F8" s="20">
        <v>60</v>
      </c>
      <c r="G8" s="20">
        <v>120</v>
      </c>
      <c r="H8" s="20"/>
      <c r="I8" s="20"/>
      <c r="J8" s="20"/>
      <c r="K8" s="21"/>
      <c r="L8" s="24"/>
    </row>
    <row r="9" ht="17" customHeight="1" spans="1:12">
      <c r="A9" s="18">
        <v>7</v>
      </c>
      <c r="B9" s="18" t="s">
        <v>206</v>
      </c>
      <c r="C9" s="20"/>
      <c r="D9" s="18" t="s">
        <v>34</v>
      </c>
      <c r="E9" s="20">
        <v>50</v>
      </c>
      <c r="F9" s="20">
        <v>25</v>
      </c>
      <c r="G9" s="20">
        <v>1250</v>
      </c>
      <c r="H9" s="20" t="s">
        <v>207</v>
      </c>
      <c r="I9" s="20" t="s">
        <v>208</v>
      </c>
      <c r="J9" s="20" t="s">
        <v>209</v>
      </c>
      <c r="K9" s="20" t="s">
        <v>210</v>
      </c>
      <c r="L9" s="24"/>
    </row>
    <row r="10" ht="17" customHeight="1" spans="1:12">
      <c r="A10" s="18">
        <v>8</v>
      </c>
      <c r="B10" s="18" t="s">
        <v>211</v>
      </c>
      <c r="C10" s="20"/>
      <c r="D10" s="18" t="s">
        <v>34</v>
      </c>
      <c r="E10" s="20">
        <v>2</v>
      </c>
      <c r="F10" s="20">
        <v>220</v>
      </c>
      <c r="G10" s="20">
        <v>440</v>
      </c>
      <c r="H10" s="20"/>
      <c r="I10" s="20"/>
      <c r="J10" s="20"/>
      <c r="K10" s="20"/>
      <c r="L10" s="24"/>
    </row>
    <row r="11" ht="17" customHeight="1" spans="1:12">
      <c r="A11" s="18">
        <v>9</v>
      </c>
      <c r="B11" s="18" t="s">
        <v>212</v>
      </c>
      <c r="C11" s="20"/>
      <c r="D11" s="18" t="s">
        <v>80</v>
      </c>
      <c r="E11" s="20">
        <v>2</v>
      </c>
      <c r="F11" s="20">
        <v>300</v>
      </c>
      <c r="G11" s="20">
        <v>600</v>
      </c>
      <c r="H11" s="20"/>
      <c r="I11" s="20"/>
      <c r="J11" s="20"/>
      <c r="K11" s="20"/>
      <c r="L11" s="24"/>
    </row>
    <row r="12" ht="17" customHeight="1" spans="1:12">
      <c r="A12" s="18">
        <v>10</v>
      </c>
      <c r="B12" s="18" t="s">
        <v>213</v>
      </c>
      <c r="C12" s="20"/>
      <c r="D12" s="18" t="s">
        <v>34</v>
      </c>
      <c r="E12" s="20">
        <v>1</v>
      </c>
      <c r="F12" s="20">
        <v>960</v>
      </c>
      <c r="G12" s="20">
        <v>960</v>
      </c>
      <c r="H12" s="20"/>
      <c r="I12" s="20"/>
      <c r="J12" s="20"/>
      <c r="K12" s="20"/>
      <c r="L12" s="24"/>
    </row>
    <row r="13" ht="17" customHeight="1" spans="1:12">
      <c r="A13" s="18">
        <v>11</v>
      </c>
      <c r="B13" s="18" t="s">
        <v>214</v>
      </c>
      <c r="C13" s="20"/>
      <c r="D13" s="18" t="s">
        <v>14</v>
      </c>
      <c r="E13" s="20">
        <v>2</v>
      </c>
      <c r="F13" s="20">
        <v>360</v>
      </c>
      <c r="G13" s="20">
        <v>720</v>
      </c>
      <c r="H13" s="20"/>
      <c r="I13" s="20"/>
      <c r="J13" s="20"/>
      <c r="K13" s="20"/>
      <c r="L13" s="24"/>
    </row>
    <row r="14" ht="17" customHeight="1" spans="1:12">
      <c r="A14" s="18">
        <v>12</v>
      </c>
      <c r="B14" s="18" t="s">
        <v>215</v>
      </c>
      <c r="C14" s="20" t="s">
        <v>216</v>
      </c>
      <c r="D14" s="18" t="s">
        <v>34</v>
      </c>
      <c r="E14" s="20">
        <v>1</v>
      </c>
      <c r="F14" s="20">
        <v>100</v>
      </c>
      <c r="G14" s="20">
        <v>100</v>
      </c>
      <c r="H14" s="22" t="s">
        <v>217</v>
      </c>
      <c r="I14" s="20" t="s">
        <v>218</v>
      </c>
      <c r="J14" s="20" t="s">
        <v>219</v>
      </c>
      <c r="K14" s="20" t="s">
        <v>220</v>
      </c>
      <c r="L14" s="24"/>
    </row>
    <row r="15" ht="17" customHeight="1" spans="1:12">
      <c r="A15" s="18">
        <v>13</v>
      </c>
      <c r="B15" s="18" t="s">
        <v>221</v>
      </c>
      <c r="C15" s="20" t="s">
        <v>222</v>
      </c>
      <c r="D15" s="18" t="s">
        <v>34</v>
      </c>
      <c r="E15" s="20">
        <v>1</v>
      </c>
      <c r="F15" s="20">
        <v>250</v>
      </c>
      <c r="G15" s="20">
        <v>250</v>
      </c>
      <c r="H15" s="22"/>
      <c r="I15" s="20"/>
      <c r="J15" s="20"/>
      <c r="K15" s="20"/>
      <c r="L15" s="24"/>
    </row>
    <row r="16" ht="17" customHeight="1" spans="1:12">
      <c r="A16" s="18">
        <v>14</v>
      </c>
      <c r="B16" s="18" t="s">
        <v>221</v>
      </c>
      <c r="C16" s="20" t="s">
        <v>223</v>
      </c>
      <c r="D16" s="18" t="s">
        <v>34</v>
      </c>
      <c r="E16" s="20">
        <v>1</v>
      </c>
      <c r="F16" s="20">
        <v>260</v>
      </c>
      <c r="G16" s="20">
        <v>260</v>
      </c>
      <c r="H16" s="22"/>
      <c r="I16" s="20"/>
      <c r="J16" s="20"/>
      <c r="K16" s="20"/>
      <c r="L16" s="24"/>
    </row>
    <row r="17" ht="17" customHeight="1" spans="1:12">
      <c r="A17" s="18">
        <v>15</v>
      </c>
      <c r="B17" s="18" t="s">
        <v>224</v>
      </c>
      <c r="C17" s="20" t="s">
        <v>225</v>
      </c>
      <c r="D17" s="18" t="s">
        <v>14</v>
      </c>
      <c r="E17" s="20">
        <v>1</v>
      </c>
      <c r="F17" s="20">
        <v>235</v>
      </c>
      <c r="G17" s="20">
        <v>235</v>
      </c>
      <c r="H17" s="20" t="s">
        <v>226</v>
      </c>
      <c r="I17" s="20" t="s">
        <v>227</v>
      </c>
      <c r="J17" s="20" t="s">
        <v>219</v>
      </c>
      <c r="K17" s="21" t="s">
        <v>228</v>
      </c>
      <c r="L17" s="24"/>
    </row>
    <row r="18" ht="17" customHeight="1" spans="1:12">
      <c r="A18" s="18">
        <v>16</v>
      </c>
      <c r="B18" s="18" t="s">
        <v>229</v>
      </c>
      <c r="C18" s="20">
        <v>2480</v>
      </c>
      <c r="D18" s="18" t="s">
        <v>34</v>
      </c>
      <c r="E18" s="20">
        <v>2</v>
      </c>
      <c r="F18" s="20">
        <v>70</v>
      </c>
      <c r="G18" s="20">
        <v>140</v>
      </c>
      <c r="H18" s="20"/>
      <c r="I18" s="20"/>
      <c r="J18" s="20"/>
      <c r="K18" s="21"/>
      <c r="L18" s="24"/>
    </row>
    <row r="19" ht="17" customHeight="1" spans="1:12">
      <c r="A19" s="18">
        <v>17</v>
      </c>
      <c r="B19" s="18" t="s">
        <v>230</v>
      </c>
      <c r="C19" s="20"/>
      <c r="D19" s="18" t="s">
        <v>48</v>
      </c>
      <c r="E19" s="20">
        <v>1</v>
      </c>
      <c r="F19" s="20">
        <v>20</v>
      </c>
      <c r="G19" s="20">
        <v>20</v>
      </c>
      <c r="H19" s="20"/>
      <c r="I19" s="20"/>
      <c r="J19" s="20"/>
      <c r="K19" s="21"/>
      <c r="L19" s="24"/>
    </row>
    <row r="20" ht="17" customHeight="1" spans="1:12">
      <c r="A20" s="18">
        <v>18</v>
      </c>
      <c r="B20" s="18" t="s">
        <v>231</v>
      </c>
      <c r="C20" s="20" t="s">
        <v>232</v>
      </c>
      <c r="D20" s="18" t="s">
        <v>34</v>
      </c>
      <c r="E20" s="20">
        <v>1</v>
      </c>
      <c r="F20" s="20">
        <v>40</v>
      </c>
      <c r="G20" s="20">
        <v>40</v>
      </c>
      <c r="H20" s="20"/>
      <c r="I20" s="20"/>
      <c r="J20" s="20"/>
      <c r="K20" s="21"/>
      <c r="L20" s="24"/>
    </row>
    <row r="21" ht="17" customHeight="1" spans="1:12">
      <c r="A21" s="18">
        <v>19</v>
      </c>
      <c r="B21" s="18" t="s">
        <v>233</v>
      </c>
      <c r="C21" s="20" t="s">
        <v>234</v>
      </c>
      <c r="D21" s="18" t="s">
        <v>34</v>
      </c>
      <c r="E21" s="20">
        <v>1</v>
      </c>
      <c r="F21" s="20">
        <v>22</v>
      </c>
      <c r="G21" s="20">
        <v>22</v>
      </c>
      <c r="H21" s="20"/>
      <c r="I21" s="20"/>
      <c r="J21" s="20"/>
      <c r="K21" s="21"/>
      <c r="L21" s="24"/>
    </row>
    <row r="22" ht="17" customHeight="1" spans="1:12">
      <c r="A22" s="18">
        <v>20</v>
      </c>
      <c r="B22" s="18" t="s">
        <v>235</v>
      </c>
      <c r="C22" s="20" t="s">
        <v>236</v>
      </c>
      <c r="D22" s="18" t="s">
        <v>34</v>
      </c>
      <c r="E22" s="20">
        <v>1</v>
      </c>
      <c r="F22" s="20">
        <v>228</v>
      </c>
      <c r="G22" s="20">
        <v>228</v>
      </c>
      <c r="H22" s="20"/>
      <c r="I22" s="20"/>
      <c r="J22" s="20"/>
      <c r="K22" s="21"/>
      <c r="L22" s="24"/>
    </row>
    <row r="23" ht="17" customHeight="1" spans="1:12">
      <c r="A23" s="18">
        <v>21</v>
      </c>
      <c r="B23" s="18" t="s">
        <v>237</v>
      </c>
      <c r="C23" s="20">
        <v>600</v>
      </c>
      <c r="D23" s="18" t="s">
        <v>34</v>
      </c>
      <c r="E23" s="20">
        <v>1</v>
      </c>
      <c r="F23" s="20">
        <v>270</v>
      </c>
      <c r="G23" s="20">
        <v>270</v>
      </c>
      <c r="H23" s="20"/>
      <c r="I23" s="20"/>
      <c r="J23" s="20"/>
      <c r="K23" s="21"/>
      <c r="L23" s="24"/>
    </row>
    <row r="24" ht="17" customHeight="1" spans="1:12">
      <c r="A24" s="18">
        <v>22</v>
      </c>
      <c r="B24" s="18" t="s">
        <v>238</v>
      </c>
      <c r="C24" s="20"/>
      <c r="D24" s="18"/>
      <c r="E24" s="20" t="s">
        <v>239</v>
      </c>
      <c r="F24" s="20">
        <v>3000</v>
      </c>
      <c r="G24" s="20">
        <v>3000</v>
      </c>
      <c r="H24" s="20"/>
      <c r="I24" s="20"/>
      <c r="J24" s="20"/>
      <c r="K24" s="21"/>
      <c r="L24" s="24"/>
    </row>
    <row r="25" ht="17" customHeight="1" spans="1:12">
      <c r="A25" s="18">
        <v>23</v>
      </c>
      <c r="B25" s="18" t="s">
        <v>240</v>
      </c>
      <c r="C25" s="20" t="s">
        <v>241</v>
      </c>
      <c r="D25" s="18" t="s">
        <v>34</v>
      </c>
      <c r="E25" s="20">
        <v>2</v>
      </c>
      <c r="F25" s="20">
        <v>25</v>
      </c>
      <c r="G25" s="20">
        <v>50</v>
      </c>
      <c r="H25" s="20"/>
      <c r="I25" s="20"/>
      <c r="J25" s="20"/>
      <c r="K25" s="21"/>
      <c r="L25" s="24"/>
    </row>
    <row r="26" ht="17" customHeight="1" spans="1:12">
      <c r="A26" s="18">
        <v>24</v>
      </c>
      <c r="B26" s="18" t="s">
        <v>242</v>
      </c>
      <c r="C26" s="20"/>
      <c r="D26" s="18" t="s">
        <v>34</v>
      </c>
      <c r="E26" s="20">
        <v>4</v>
      </c>
      <c r="F26" s="20">
        <v>50</v>
      </c>
      <c r="G26" s="20">
        <v>200</v>
      </c>
      <c r="H26" s="20"/>
      <c r="I26" s="20"/>
      <c r="J26" s="20"/>
      <c r="K26" s="21"/>
      <c r="L26" s="24"/>
    </row>
    <row r="27" ht="17" customHeight="1" spans="1:12">
      <c r="A27" s="18">
        <v>25</v>
      </c>
      <c r="B27" s="18" t="s">
        <v>243</v>
      </c>
      <c r="C27" s="20" t="s">
        <v>244</v>
      </c>
      <c r="D27" s="18"/>
      <c r="E27" s="20" t="s">
        <v>239</v>
      </c>
      <c r="F27" s="20"/>
      <c r="G27" s="20">
        <v>200</v>
      </c>
      <c r="H27" s="20"/>
      <c r="I27" s="20"/>
      <c r="J27" s="20"/>
      <c r="K27" s="21"/>
      <c r="L27" s="24"/>
    </row>
    <row r="28" ht="17" customHeight="1" spans="1:12">
      <c r="A28" s="18">
        <v>26</v>
      </c>
      <c r="B28" s="18" t="s">
        <v>245</v>
      </c>
      <c r="C28" s="20" t="s">
        <v>246</v>
      </c>
      <c r="D28" s="18" t="s">
        <v>48</v>
      </c>
      <c r="E28" s="20">
        <v>4</v>
      </c>
      <c r="F28" s="20">
        <v>25</v>
      </c>
      <c r="G28" s="20">
        <v>100</v>
      </c>
      <c r="H28" s="20"/>
      <c r="I28" s="20"/>
      <c r="J28" s="20"/>
      <c r="K28" s="21"/>
      <c r="L28" s="24"/>
    </row>
    <row r="29" ht="17" customHeight="1" spans="1:12">
      <c r="A29" s="18">
        <v>27</v>
      </c>
      <c r="B29" s="18" t="s">
        <v>247</v>
      </c>
      <c r="C29" s="20"/>
      <c r="D29" s="18" t="s">
        <v>34</v>
      </c>
      <c r="E29" s="20">
        <v>2</v>
      </c>
      <c r="F29" s="20">
        <v>25</v>
      </c>
      <c r="G29" s="20">
        <v>50</v>
      </c>
      <c r="H29" s="20"/>
      <c r="I29" s="20"/>
      <c r="J29" s="20"/>
      <c r="K29" s="21"/>
      <c r="L29" s="24"/>
    </row>
    <row r="30" ht="17" customHeight="1" spans="1:12">
      <c r="A30" s="18">
        <v>28</v>
      </c>
      <c r="B30" s="18" t="s">
        <v>248</v>
      </c>
      <c r="C30" s="20"/>
      <c r="D30" s="18" t="s">
        <v>34</v>
      </c>
      <c r="E30" s="20">
        <v>20</v>
      </c>
      <c r="F30" s="20">
        <v>5</v>
      </c>
      <c r="G30" s="20">
        <v>100</v>
      </c>
      <c r="H30" s="20"/>
      <c r="I30" s="20"/>
      <c r="J30" s="20"/>
      <c r="K30" s="21"/>
      <c r="L30" s="24"/>
    </row>
    <row r="31" ht="17" customHeight="1" spans="1:12">
      <c r="A31" s="18">
        <v>29</v>
      </c>
      <c r="B31" s="18" t="s">
        <v>249</v>
      </c>
      <c r="C31" s="20" t="s">
        <v>250</v>
      </c>
      <c r="D31" s="18" t="s">
        <v>34</v>
      </c>
      <c r="E31" s="20">
        <v>4</v>
      </c>
      <c r="F31" s="20">
        <v>60</v>
      </c>
      <c r="G31" s="20">
        <v>240</v>
      </c>
      <c r="H31" s="20"/>
      <c r="I31" s="20"/>
      <c r="J31" s="20"/>
      <c r="K31" s="21"/>
      <c r="L31" s="24"/>
    </row>
    <row r="32" ht="17" customHeight="1" spans="1:12">
      <c r="A32" s="18">
        <v>31</v>
      </c>
      <c r="B32" s="18" t="s">
        <v>251</v>
      </c>
      <c r="C32" s="20">
        <v>2480</v>
      </c>
      <c r="D32" s="18" t="s">
        <v>34</v>
      </c>
      <c r="E32" s="20">
        <v>4</v>
      </c>
      <c r="F32" s="20">
        <v>60</v>
      </c>
      <c r="G32" s="20">
        <v>240</v>
      </c>
      <c r="H32" s="20"/>
      <c r="I32" s="20"/>
      <c r="J32" s="20"/>
      <c r="K32" s="21"/>
      <c r="L32" s="24"/>
    </row>
    <row r="33" ht="17" customHeight="1" spans="1:12">
      <c r="A33" s="18">
        <v>32</v>
      </c>
      <c r="B33" s="18" t="s">
        <v>252</v>
      </c>
      <c r="C33" s="20"/>
      <c r="D33" s="18" t="s">
        <v>34</v>
      </c>
      <c r="E33" s="20">
        <v>1</v>
      </c>
      <c r="F33" s="20">
        <v>275</v>
      </c>
      <c r="G33" s="20">
        <v>275</v>
      </c>
      <c r="H33" s="20"/>
      <c r="I33" s="20"/>
      <c r="J33" s="20"/>
      <c r="K33" s="21"/>
      <c r="L33" s="24"/>
    </row>
    <row r="34" ht="17" customHeight="1" spans="1:12">
      <c r="A34" s="18">
        <v>33</v>
      </c>
      <c r="B34" s="18" t="s">
        <v>253</v>
      </c>
      <c r="C34" s="20"/>
      <c r="D34" s="18" t="s">
        <v>34</v>
      </c>
      <c r="E34" s="20">
        <v>1</v>
      </c>
      <c r="F34" s="20">
        <v>18</v>
      </c>
      <c r="G34" s="20">
        <v>18</v>
      </c>
      <c r="H34" s="20"/>
      <c r="I34" s="20"/>
      <c r="J34" s="20"/>
      <c r="K34" s="21"/>
      <c r="L34" s="20"/>
    </row>
    <row r="35" ht="17" customHeight="1" spans="1:12">
      <c r="A35" s="18">
        <v>34</v>
      </c>
      <c r="B35" s="18" t="s">
        <v>254</v>
      </c>
      <c r="C35" s="20" t="s">
        <v>255</v>
      </c>
      <c r="D35" s="18" t="s">
        <v>48</v>
      </c>
      <c r="E35" s="20">
        <v>1</v>
      </c>
      <c r="F35" s="20">
        <v>1</v>
      </c>
      <c r="G35" s="20">
        <v>13</v>
      </c>
      <c r="H35" s="20"/>
      <c r="I35" s="20"/>
      <c r="J35" s="20"/>
      <c r="K35" s="21"/>
      <c r="L35" s="20"/>
    </row>
    <row r="36" ht="17" customHeight="1" spans="1:12">
      <c r="A36" s="18">
        <v>35</v>
      </c>
      <c r="B36" s="18" t="s">
        <v>256</v>
      </c>
      <c r="C36" s="20" t="s">
        <v>257</v>
      </c>
      <c r="D36" s="18" t="s">
        <v>34</v>
      </c>
      <c r="E36" s="20">
        <v>2</v>
      </c>
      <c r="F36" s="21">
        <v>150</v>
      </c>
      <c r="G36" s="21">
        <v>300</v>
      </c>
      <c r="H36" s="20"/>
      <c r="I36" s="20"/>
      <c r="J36" s="20"/>
      <c r="K36" s="21"/>
      <c r="L36" s="24"/>
    </row>
    <row r="37" ht="17" customHeight="1" spans="1:12">
      <c r="A37" s="18">
        <v>36</v>
      </c>
      <c r="B37" s="18" t="s">
        <v>258</v>
      </c>
      <c r="C37" s="20" t="s">
        <v>259</v>
      </c>
      <c r="D37" s="20" t="s">
        <v>34</v>
      </c>
      <c r="E37" s="20">
        <v>4</v>
      </c>
      <c r="F37" s="20">
        <v>100</v>
      </c>
      <c r="G37" s="20">
        <v>400</v>
      </c>
      <c r="H37" s="20" t="s">
        <v>260</v>
      </c>
      <c r="I37" s="20" t="s">
        <v>261</v>
      </c>
      <c r="J37" s="20" t="s">
        <v>203</v>
      </c>
      <c r="K37" s="20" t="s">
        <v>203</v>
      </c>
      <c r="L37" s="24"/>
    </row>
    <row r="38" ht="17" customHeight="1" spans="1:12">
      <c r="A38" s="18">
        <v>37</v>
      </c>
      <c r="B38" s="18" t="s">
        <v>262</v>
      </c>
      <c r="C38" s="20" t="s">
        <v>263</v>
      </c>
      <c r="D38" s="18" t="s">
        <v>34</v>
      </c>
      <c r="E38" s="20">
        <v>1</v>
      </c>
      <c r="F38" s="21">
        <v>2700</v>
      </c>
      <c r="G38" s="21">
        <v>2700</v>
      </c>
      <c r="H38" s="20" t="s">
        <v>264</v>
      </c>
      <c r="I38" s="20" t="s">
        <v>265</v>
      </c>
      <c r="J38" s="20" t="s">
        <v>266</v>
      </c>
      <c r="K38" s="20" t="s">
        <v>266</v>
      </c>
      <c r="L38" s="20" t="s">
        <v>267</v>
      </c>
    </row>
    <row r="39" ht="17" customHeight="1" spans="1:12">
      <c r="A39" s="18">
        <v>38</v>
      </c>
      <c r="B39" s="18" t="s">
        <v>268</v>
      </c>
      <c r="C39" s="20" t="s">
        <v>269</v>
      </c>
      <c r="D39" s="18" t="s">
        <v>34</v>
      </c>
      <c r="E39" s="20">
        <v>1</v>
      </c>
      <c r="F39" s="20">
        <v>1300</v>
      </c>
      <c r="G39" s="20">
        <v>1300</v>
      </c>
      <c r="H39" s="20"/>
      <c r="I39" s="20"/>
      <c r="J39" s="20"/>
      <c r="K39" s="20"/>
      <c r="L39" s="20" t="s">
        <v>267</v>
      </c>
    </row>
    <row r="40" ht="17" customHeight="1" spans="1:12">
      <c r="A40" s="18">
        <v>39</v>
      </c>
      <c r="B40" s="18" t="s">
        <v>270</v>
      </c>
      <c r="C40" s="20" t="s">
        <v>271</v>
      </c>
      <c r="D40" s="18" t="s">
        <v>34</v>
      </c>
      <c r="E40" s="20">
        <v>1</v>
      </c>
      <c r="F40" s="20">
        <v>750</v>
      </c>
      <c r="G40" s="20">
        <v>750</v>
      </c>
      <c r="H40" s="20"/>
      <c r="I40" s="20"/>
      <c r="J40" s="20"/>
      <c r="K40" s="20"/>
      <c r="L40" s="20" t="s">
        <v>267</v>
      </c>
    </row>
    <row r="41" ht="17" customHeight="1" spans="1:12">
      <c r="A41" s="18">
        <v>40</v>
      </c>
      <c r="B41" s="18" t="s">
        <v>272</v>
      </c>
      <c r="C41" s="20"/>
      <c r="D41" s="18" t="s">
        <v>34</v>
      </c>
      <c r="E41" s="20">
        <v>2</v>
      </c>
      <c r="F41" s="20">
        <v>600</v>
      </c>
      <c r="G41" s="20">
        <v>1200</v>
      </c>
      <c r="H41" s="18" t="s">
        <v>273</v>
      </c>
      <c r="I41" s="20" t="s">
        <v>208</v>
      </c>
      <c r="J41" s="20" t="s">
        <v>209</v>
      </c>
      <c r="K41" s="20" t="s">
        <v>210</v>
      </c>
      <c r="L41" s="20" t="s">
        <v>267</v>
      </c>
    </row>
    <row r="42" ht="17" customHeight="1" spans="1:12">
      <c r="A42" s="18">
        <v>41</v>
      </c>
      <c r="B42" s="18" t="s">
        <v>274</v>
      </c>
      <c r="C42" s="20"/>
      <c r="D42" s="18" t="s">
        <v>34</v>
      </c>
      <c r="E42" s="20">
        <v>8</v>
      </c>
      <c r="F42" s="20">
        <v>400</v>
      </c>
      <c r="G42" s="20">
        <v>3200</v>
      </c>
      <c r="H42" s="20"/>
      <c r="I42" s="20"/>
      <c r="J42" s="20"/>
      <c r="K42" s="20"/>
      <c r="L42" s="20" t="s">
        <v>267</v>
      </c>
    </row>
    <row r="43" ht="17" customHeight="1" spans="1:12">
      <c r="A43" s="18">
        <v>42</v>
      </c>
      <c r="B43" s="18" t="s">
        <v>275</v>
      </c>
      <c r="C43" s="20"/>
      <c r="D43" s="18" t="s">
        <v>34</v>
      </c>
      <c r="E43" s="20">
        <v>1</v>
      </c>
      <c r="F43" s="20">
        <v>800</v>
      </c>
      <c r="G43" s="20">
        <v>800</v>
      </c>
      <c r="H43" s="20"/>
      <c r="I43" s="20"/>
      <c r="J43" s="20"/>
      <c r="K43" s="20"/>
      <c r="L43" s="20" t="s">
        <v>267</v>
      </c>
    </row>
    <row r="44" ht="17" customHeight="1" spans="1:12">
      <c r="A44" s="18">
        <v>43</v>
      </c>
      <c r="B44" s="18" t="s">
        <v>276</v>
      </c>
      <c r="C44" s="20"/>
      <c r="D44" s="18" t="s">
        <v>34</v>
      </c>
      <c r="E44" s="20">
        <v>1</v>
      </c>
      <c r="F44" s="20">
        <v>900</v>
      </c>
      <c r="G44" s="20">
        <v>900</v>
      </c>
      <c r="H44" s="20"/>
      <c r="I44" s="20"/>
      <c r="J44" s="20"/>
      <c r="K44" s="20"/>
      <c r="L44" s="20" t="s">
        <v>267</v>
      </c>
    </row>
    <row r="45" ht="17" customHeight="1" spans="1:12">
      <c r="A45" s="18">
        <v>44</v>
      </c>
      <c r="B45" s="18" t="s">
        <v>277</v>
      </c>
      <c r="C45" s="20"/>
      <c r="D45" s="18" t="s">
        <v>34</v>
      </c>
      <c r="E45" s="20">
        <v>1</v>
      </c>
      <c r="F45" s="20">
        <v>800</v>
      </c>
      <c r="G45" s="20">
        <v>800</v>
      </c>
      <c r="H45" s="20"/>
      <c r="I45" s="20"/>
      <c r="J45" s="20"/>
      <c r="K45" s="20"/>
      <c r="L45" s="20" t="s">
        <v>267</v>
      </c>
    </row>
    <row r="46" ht="17" customHeight="1" spans="1:12">
      <c r="A46" s="18">
        <v>45</v>
      </c>
      <c r="B46" s="18" t="s">
        <v>278</v>
      </c>
      <c r="C46" s="20"/>
      <c r="D46" s="18" t="s">
        <v>34</v>
      </c>
      <c r="E46" s="20">
        <v>1</v>
      </c>
      <c r="F46" s="20">
        <v>3000</v>
      </c>
      <c r="G46" s="20">
        <v>3000</v>
      </c>
      <c r="H46" s="20"/>
      <c r="I46" s="20"/>
      <c r="J46" s="20"/>
      <c r="K46" s="20"/>
      <c r="L46" s="20" t="s">
        <v>267</v>
      </c>
    </row>
    <row r="47" ht="17" customHeight="1" spans="1:12">
      <c r="A47" s="18">
        <v>46</v>
      </c>
      <c r="B47" s="18" t="s">
        <v>279</v>
      </c>
      <c r="C47" s="20"/>
      <c r="D47" s="18" t="s">
        <v>34</v>
      </c>
      <c r="E47" s="20">
        <v>1</v>
      </c>
      <c r="F47" s="20">
        <v>3000</v>
      </c>
      <c r="G47" s="20">
        <v>3000</v>
      </c>
      <c r="H47" s="20"/>
      <c r="I47" s="20"/>
      <c r="J47" s="20"/>
      <c r="K47" s="20"/>
      <c r="L47" s="20" t="s">
        <v>267</v>
      </c>
    </row>
    <row r="48" ht="17" customHeight="1" spans="1:12">
      <c r="A48" s="18">
        <v>47</v>
      </c>
      <c r="B48" s="18" t="s">
        <v>280</v>
      </c>
      <c r="C48" s="20" t="s">
        <v>281</v>
      </c>
      <c r="D48" s="18" t="s">
        <v>282</v>
      </c>
      <c r="E48" s="20">
        <v>1</v>
      </c>
      <c r="F48" s="20">
        <v>980</v>
      </c>
      <c r="G48" s="20">
        <v>980</v>
      </c>
      <c r="H48" s="20" t="s">
        <v>283</v>
      </c>
      <c r="I48" s="20" t="s">
        <v>227</v>
      </c>
      <c r="J48" s="20" t="s">
        <v>219</v>
      </c>
      <c r="K48" s="25" t="s">
        <v>228</v>
      </c>
      <c r="L48" s="20" t="s">
        <v>267</v>
      </c>
    </row>
    <row r="49" ht="17" customHeight="1" spans="1:12">
      <c r="A49" s="18">
        <v>48</v>
      </c>
      <c r="B49" s="18" t="s">
        <v>284</v>
      </c>
      <c r="C49" s="20"/>
      <c r="D49" s="18" t="s">
        <v>14</v>
      </c>
      <c r="E49" s="20">
        <v>2</v>
      </c>
      <c r="F49" s="20">
        <v>1300</v>
      </c>
      <c r="G49" s="20">
        <v>2600</v>
      </c>
      <c r="H49" s="20"/>
      <c r="I49" s="20"/>
      <c r="J49" s="20"/>
      <c r="K49" s="25"/>
      <c r="L49" s="20"/>
    </row>
    <row r="50" ht="17" customHeight="1" spans="1:12">
      <c r="A50" s="18">
        <v>49</v>
      </c>
      <c r="B50" s="18" t="s">
        <v>285</v>
      </c>
      <c r="C50" s="20" t="s">
        <v>286</v>
      </c>
      <c r="D50" s="20" t="s">
        <v>34</v>
      </c>
      <c r="E50" s="20">
        <v>2</v>
      </c>
      <c r="F50" s="20">
        <v>1200</v>
      </c>
      <c r="G50" s="20">
        <v>2400</v>
      </c>
      <c r="H50" s="20"/>
      <c r="I50" s="20"/>
      <c r="J50" s="20"/>
      <c r="K50" s="25"/>
      <c r="L50" s="20" t="s">
        <v>267</v>
      </c>
    </row>
    <row r="51" ht="17" customHeight="1" spans="1:12">
      <c r="A51" s="18">
        <v>50</v>
      </c>
      <c r="B51" s="18" t="s">
        <v>287</v>
      </c>
      <c r="C51" s="18"/>
      <c r="D51" s="20" t="s">
        <v>34</v>
      </c>
      <c r="E51" s="20">
        <v>5</v>
      </c>
      <c r="F51" s="20">
        <v>600</v>
      </c>
      <c r="G51" s="20">
        <v>3000</v>
      </c>
      <c r="H51" s="20"/>
      <c r="I51" s="20"/>
      <c r="J51" s="20"/>
      <c r="K51" s="25"/>
      <c r="L51" s="20" t="s">
        <v>267</v>
      </c>
    </row>
    <row r="52" ht="17" customHeight="1" spans="1:12">
      <c r="A52" s="18">
        <v>51</v>
      </c>
      <c r="B52" s="18" t="s">
        <v>288</v>
      </c>
      <c r="C52" s="18"/>
      <c r="D52" s="20" t="s">
        <v>34</v>
      </c>
      <c r="E52" s="20">
        <v>5</v>
      </c>
      <c r="F52" s="20">
        <v>150</v>
      </c>
      <c r="G52" s="20">
        <v>750</v>
      </c>
      <c r="H52" s="20"/>
      <c r="I52" s="20"/>
      <c r="J52" s="20"/>
      <c r="K52" s="25"/>
      <c r="L52" s="20" t="s">
        <v>267</v>
      </c>
    </row>
    <row r="53" ht="17" customHeight="1" spans="1:12">
      <c r="A53" s="18">
        <v>52</v>
      </c>
      <c r="B53" s="18" t="s">
        <v>289</v>
      </c>
      <c r="C53" s="18"/>
      <c r="D53" s="18" t="s">
        <v>34</v>
      </c>
      <c r="E53" s="20">
        <v>5</v>
      </c>
      <c r="F53" s="20">
        <v>270</v>
      </c>
      <c r="G53" s="20">
        <v>1350</v>
      </c>
      <c r="H53" s="20"/>
      <c r="I53" s="20"/>
      <c r="J53" s="20"/>
      <c r="K53" s="25"/>
      <c r="L53" s="20" t="s">
        <v>267</v>
      </c>
    </row>
    <row r="54" ht="17" customHeight="1" spans="1:12">
      <c r="A54" s="18">
        <v>53</v>
      </c>
      <c r="B54" s="18" t="s">
        <v>290</v>
      </c>
      <c r="C54" s="18"/>
      <c r="D54" s="20"/>
      <c r="E54" s="20"/>
      <c r="F54" s="20">
        <v>800</v>
      </c>
      <c r="G54" s="20">
        <v>800</v>
      </c>
      <c r="H54" s="20"/>
      <c r="I54" s="20"/>
      <c r="J54" s="20"/>
      <c r="K54" s="25"/>
      <c r="L54" s="20" t="s">
        <v>291</v>
      </c>
    </row>
    <row r="55" ht="17" customHeight="1" spans="1:12">
      <c r="A55" s="18">
        <v>54</v>
      </c>
      <c r="B55" s="18" t="s">
        <v>292</v>
      </c>
      <c r="C55" s="18"/>
      <c r="D55" s="20" t="s">
        <v>34</v>
      </c>
      <c r="E55" s="20">
        <v>5</v>
      </c>
      <c r="F55" s="20">
        <v>200</v>
      </c>
      <c r="G55" s="20">
        <v>1000</v>
      </c>
      <c r="H55" s="20"/>
      <c r="I55" s="20"/>
      <c r="J55" s="20"/>
      <c r="K55" s="25"/>
      <c r="L55" s="20" t="s">
        <v>291</v>
      </c>
    </row>
    <row r="56" ht="17" customHeight="1" spans="1:12">
      <c r="A56" s="18">
        <v>55</v>
      </c>
      <c r="B56" s="18"/>
      <c r="C56" s="18"/>
      <c r="D56" s="18"/>
      <c r="E56" s="18"/>
      <c r="F56" s="18"/>
      <c r="G56" s="18"/>
      <c r="H56" s="23"/>
      <c r="I56" s="23"/>
      <c r="J56" s="23"/>
      <c r="K56" s="23"/>
      <c r="L56" s="23"/>
    </row>
    <row r="57" ht="17" customHeight="1" spans="1:12">
      <c r="A57" s="18">
        <v>56</v>
      </c>
      <c r="B57" s="18"/>
      <c r="C57" s="18" t="s">
        <v>184</v>
      </c>
      <c r="D57" s="18"/>
      <c r="E57" s="18"/>
      <c r="F57" s="18"/>
      <c r="G57" s="20">
        <f>SUM(G3:G56)</f>
        <v>42481</v>
      </c>
      <c r="H57" s="23"/>
      <c r="I57" s="23"/>
      <c r="J57" s="23"/>
      <c r="K57" s="23"/>
      <c r="L57" s="23"/>
    </row>
    <row r="58" ht="17" customHeight="1" spans="1:12">
      <c r="A58" s="18">
        <v>57</v>
      </c>
      <c r="B58" s="18"/>
      <c r="C58" s="18"/>
      <c r="D58" s="18"/>
      <c r="E58" s="18"/>
      <c r="F58" s="18"/>
      <c r="G58" s="18"/>
      <c r="H58" s="23"/>
      <c r="I58" s="23"/>
      <c r="J58" s="23"/>
      <c r="K58" s="23"/>
      <c r="L58" s="23"/>
    </row>
    <row r="59" ht="17" customHeight="1" spans="1:12">
      <c r="A59" s="18">
        <v>58</v>
      </c>
      <c r="B59" s="18"/>
      <c r="C59" s="18"/>
      <c r="D59" s="18"/>
      <c r="E59" s="18"/>
      <c r="F59" s="18"/>
      <c r="G59" s="18"/>
      <c r="H59" s="23"/>
      <c r="I59" s="23"/>
      <c r="J59" s="23"/>
      <c r="K59" s="23"/>
      <c r="L59" s="23"/>
    </row>
  </sheetData>
  <mergeCells count="33">
    <mergeCell ref="A1:H1"/>
    <mergeCell ref="H3:H6"/>
    <mergeCell ref="H7:H8"/>
    <mergeCell ref="H9:H13"/>
    <mergeCell ref="H14:H16"/>
    <mergeCell ref="H17:H36"/>
    <mergeCell ref="H38:H40"/>
    <mergeCell ref="H41:H47"/>
    <mergeCell ref="H48:H55"/>
    <mergeCell ref="I3:I6"/>
    <mergeCell ref="I7:I8"/>
    <mergeCell ref="I9:I13"/>
    <mergeCell ref="I14:I16"/>
    <mergeCell ref="I17:I36"/>
    <mergeCell ref="I38:I40"/>
    <mergeCell ref="I41:I47"/>
    <mergeCell ref="I48:I55"/>
    <mergeCell ref="J3:J6"/>
    <mergeCell ref="J7:J8"/>
    <mergeCell ref="J9:J13"/>
    <mergeCell ref="J14:J16"/>
    <mergeCell ref="J17:J36"/>
    <mergeCell ref="J38:J40"/>
    <mergeCell ref="J41:J47"/>
    <mergeCell ref="J48:J55"/>
    <mergeCell ref="K3:K6"/>
    <mergeCell ref="K7:K8"/>
    <mergeCell ref="K9:K13"/>
    <mergeCell ref="K14:K16"/>
    <mergeCell ref="K17:K36"/>
    <mergeCell ref="K38:K40"/>
    <mergeCell ref="K41:K47"/>
    <mergeCell ref="K48:K5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T47"/>
  <sheetViews>
    <sheetView workbookViewId="0">
      <selection activeCell="L12" sqref="L12"/>
    </sheetView>
  </sheetViews>
  <sheetFormatPr defaultColWidth="14" defaultRowHeight="13"/>
  <cols>
    <col min="1" max="1" width="8" style="1" customWidth="1"/>
    <col min="2" max="2" width="30" style="1" customWidth="1"/>
    <col min="3" max="3" width="25" style="1" customWidth="1"/>
    <col min="4" max="5" width="7" style="1" customWidth="1"/>
    <col min="6" max="6" width="12" style="1" customWidth="1"/>
    <col min="7" max="7" width="11" style="1" customWidth="1"/>
    <col min="8" max="8" width="19" style="1" customWidth="1"/>
    <col min="9" max="20" width="11" style="1" customWidth="1"/>
    <col min="21" max="16384" width="14" style="1"/>
  </cols>
  <sheetData>
    <row r="1" ht="63" customHeight="1" spans="1:20">
      <c r="A1" s="2" t="s">
        <v>293</v>
      </c>
      <c r="B1" s="3"/>
      <c r="C1" s="3"/>
      <c r="D1" s="3"/>
      <c r="E1" s="3"/>
      <c r="F1" s="3"/>
      <c r="G1" s="3"/>
      <c r="H1" s="4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</row>
    <row r="2" ht="33" customHeight="1" spans="1:9">
      <c r="A2" s="5" t="s">
        <v>294</v>
      </c>
      <c r="B2" s="5" t="s">
        <v>2</v>
      </c>
      <c r="C2" s="5" t="s">
        <v>3</v>
      </c>
      <c r="D2" s="5" t="s">
        <v>295</v>
      </c>
      <c r="E2" s="5" t="s">
        <v>5</v>
      </c>
      <c r="F2" s="6" t="s">
        <v>296</v>
      </c>
      <c r="G2" s="5" t="s">
        <v>297</v>
      </c>
      <c r="H2" s="7" t="s">
        <v>298</v>
      </c>
      <c r="I2" s="7" t="s">
        <v>299</v>
      </c>
    </row>
    <row r="3" ht="19" customHeight="1" spans="1:20">
      <c r="A3" s="8">
        <f t="shared" ref="A3:A46" si="0">ROW()-2</f>
        <v>1</v>
      </c>
      <c r="B3" s="8" t="s">
        <v>300</v>
      </c>
      <c r="C3" s="8" t="s">
        <v>301</v>
      </c>
      <c r="D3" s="8" t="s">
        <v>34</v>
      </c>
      <c r="E3" s="8">
        <v>15</v>
      </c>
      <c r="F3" s="8">
        <v>350</v>
      </c>
      <c r="G3" s="8">
        <f t="shared" ref="G3:G37" si="1">E3*F3</f>
        <v>5250</v>
      </c>
      <c r="H3" s="7" t="s">
        <v>302</v>
      </c>
      <c r="I3" s="7" t="s">
        <v>303</v>
      </c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19" customHeight="1" spans="1:9">
      <c r="A4" s="8">
        <f t="shared" si="0"/>
        <v>2</v>
      </c>
      <c r="B4" s="5" t="s">
        <v>300</v>
      </c>
      <c r="C4" s="8" t="s">
        <v>304</v>
      </c>
      <c r="D4" s="8" t="s">
        <v>34</v>
      </c>
      <c r="E4" s="8">
        <v>3</v>
      </c>
      <c r="F4" s="8">
        <v>539</v>
      </c>
      <c r="G4" s="8">
        <f t="shared" si="1"/>
        <v>1617</v>
      </c>
      <c r="H4" s="7" t="s">
        <v>302</v>
      </c>
      <c r="I4" s="7"/>
    </row>
    <row r="5" ht="19" customHeight="1" spans="1:9">
      <c r="A5" s="8">
        <f t="shared" si="0"/>
        <v>3</v>
      </c>
      <c r="B5" s="9" t="s">
        <v>305</v>
      </c>
      <c r="C5" s="5" t="s">
        <v>306</v>
      </c>
      <c r="D5" s="5" t="s">
        <v>151</v>
      </c>
      <c r="E5" s="8">
        <v>10</v>
      </c>
      <c r="F5" s="8">
        <v>80</v>
      </c>
      <c r="G5" s="8">
        <f t="shared" si="1"/>
        <v>800</v>
      </c>
      <c r="H5" s="7" t="s">
        <v>307</v>
      </c>
      <c r="I5" s="7"/>
    </row>
    <row r="6" ht="19" customHeight="1" spans="1:9">
      <c r="A6" s="8">
        <f t="shared" si="0"/>
        <v>4</v>
      </c>
      <c r="B6" s="9" t="s">
        <v>308</v>
      </c>
      <c r="C6" s="5" t="s">
        <v>306</v>
      </c>
      <c r="D6" s="5" t="s">
        <v>151</v>
      </c>
      <c r="E6" s="8">
        <v>10</v>
      </c>
      <c r="F6" s="8">
        <v>80</v>
      </c>
      <c r="G6" s="8">
        <f t="shared" si="1"/>
        <v>800</v>
      </c>
      <c r="H6" s="7" t="s">
        <v>307</v>
      </c>
      <c r="I6" s="7"/>
    </row>
    <row r="7" ht="19" customHeight="1" spans="1:20">
      <c r="A7" s="8">
        <f t="shared" si="0"/>
        <v>5</v>
      </c>
      <c r="B7" s="5" t="s">
        <v>309</v>
      </c>
      <c r="C7" s="5" t="s">
        <v>310</v>
      </c>
      <c r="D7" s="5" t="s">
        <v>48</v>
      </c>
      <c r="E7" s="8">
        <v>10</v>
      </c>
      <c r="F7" s="8">
        <v>50</v>
      </c>
      <c r="G7" s="8">
        <f t="shared" si="1"/>
        <v>500</v>
      </c>
      <c r="H7" s="7" t="s">
        <v>307</v>
      </c>
      <c r="I7" s="7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ht="19" customHeight="1" spans="1:20">
      <c r="A8" s="8">
        <f t="shared" si="0"/>
        <v>6</v>
      </c>
      <c r="B8" s="9" t="s">
        <v>311</v>
      </c>
      <c r="C8" s="5" t="s">
        <v>312</v>
      </c>
      <c r="D8" s="8" t="s">
        <v>34</v>
      </c>
      <c r="E8" s="8">
        <v>2</v>
      </c>
      <c r="F8" s="8">
        <v>400</v>
      </c>
      <c r="G8" s="8">
        <f t="shared" si="1"/>
        <v>800</v>
      </c>
      <c r="H8" s="7" t="s">
        <v>307</v>
      </c>
      <c r="I8" s="7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19" customHeight="1" spans="1:20">
      <c r="A9" s="8">
        <f t="shared" si="0"/>
        <v>7</v>
      </c>
      <c r="B9" s="5" t="s">
        <v>313</v>
      </c>
      <c r="C9" s="5" t="s">
        <v>314</v>
      </c>
      <c r="D9" s="5" t="s">
        <v>34</v>
      </c>
      <c r="E9" s="8">
        <v>20</v>
      </c>
      <c r="F9" s="8">
        <v>360</v>
      </c>
      <c r="G9" s="8">
        <f t="shared" si="1"/>
        <v>7200</v>
      </c>
      <c r="H9" s="7" t="s">
        <v>307</v>
      </c>
      <c r="I9" s="7"/>
      <c r="J9" s="15"/>
      <c r="K9" s="15"/>
      <c r="L9" s="15"/>
      <c r="M9" s="15"/>
      <c r="N9" s="15">
        <v>6</v>
      </c>
      <c r="O9" s="15"/>
      <c r="P9" s="15"/>
      <c r="Q9" s="15"/>
      <c r="R9" s="15"/>
      <c r="S9" s="15"/>
      <c r="T9" s="15"/>
    </row>
    <row r="10" ht="19" customHeight="1" spans="1:20">
      <c r="A10" s="8">
        <f t="shared" si="0"/>
        <v>8</v>
      </c>
      <c r="B10" s="5" t="s">
        <v>315</v>
      </c>
      <c r="C10" s="5" t="s">
        <v>316</v>
      </c>
      <c r="D10" s="5" t="s">
        <v>34</v>
      </c>
      <c r="E10" s="8">
        <v>5</v>
      </c>
      <c r="F10" s="8">
        <v>60</v>
      </c>
      <c r="G10" s="8">
        <f t="shared" si="1"/>
        <v>300</v>
      </c>
      <c r="H10" s="7" t="s">
        <v>317</v>
      </c>
      <c r="I10" s="7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ht="19" customHeight="1" spans="1:20">
      <c r="A11" s="8">
        <f t="shared" si="0"/>
        <v>9</v>
      </c>
      <c r="B11" s="5" t="s">
        <v>318</v>
      </c>
      <c r="C11" s="9" t="s">
        <v>319</v>
      </c>
      <c r="D11" s="5" t="s">
        <v>34</v>
      </c>
      <c r="E11" s="8">
        <v>1</v>
      </c>
      <c r="F11" s="8">
        <v>64</v>
      </c>
      <c r="G11" s="8">
        <f t="shared" si="1"/>
        <v>64</v>
      </c>
      <c r="H11" s="7" t="s">
        <v>320</v>
      </c>
      <c r="I11" s="7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ht="19" customHeight="1" spans="1:20">
      <c r="A12" s="8">
        <f t="shared" si="0"/>
        <v>10</v>
      </c>
      <c r="B12" s="5" t="s">
        <v>318</v>
      </c>
      <c r="C12" s="9" t="s">
        <v>321</v>
      </c>
      <c r="D12" s="5" t="s">
        <v>34</v>
      </c>
      <c r="E12" s="8">
        <v>2</v>
      </c>
      <c r="F12" s="8">
        <v>35</v>
      </c>
      <c r="G12" s="8">
        <f t="shared" si="1"/>
        <v>70</v>
      </c>
      <c r="H12" s="7" t="s">
        <v>320</v>
      </c>
      <c r="I12" s="7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ht="19" customHeight="1" spans="1:20">
      <c r="A13" s="8">
        <f t="shared" si="0"/>
        <v>11</v>
      </c>
      <c r="B13" s="8" t="s">
        <v>322</v>
      </c>
      <c r="C13" s="8" t="s">
        <v>323</v>
      </c>
      <c r="D13" s="8" t="s">
        <v>34</v>
      </c>
      <c r="E13" s="8">
        <v>50</v>
      </c>
      <c r="F13" s="8">
        <v>159</v>
      </c>
      <c r="G13" s="8">
        <f t="shared" si="1"/>
        <v>7950</v>
      </c>
      <c r="H13" s="10" t="s">
        <v>324</v>
      </c>
      <c r="I13" s="7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ht="19" customHeight="1" spans="1:9">
      <c r="A14" s="8">
        <f t="shared" si="0"/>
        <v>12</v>
      </c>
      <c r="B14" s="8" t="s">
        <v>325</v>
      </c>
      <c r="C14" s="8" t="s">
        <v>326</v>
      </c>
      <c r="D14" s="8" t="s">
        <v>34</v>
      </c>
      <c r="E14" s="8">
        <v>10</v>
      </c>
      <c r="F14" s="8">
        <v>400</v>
      </c>
      <c r="G14" s="8">
        <f t="shared" si="1"/>
        <v>4000</v>
      </c>
      <c r="H14" s="7" t="s">
        <v>327</v>
      </c>
      <c r="I14" s="7"/>
    </row>
    <row r="15" ht="19" customHeight="1" spans="1:20">
      <c r="A15" s="8">
        <f t="shared" si="0"/>
        <v>13</v>
      </c>
      <c r="B15" s="5" t="s">
        <v>328</v>
      </c>
      <c r="C15" s="5" t="s">
        <v>329</v>
      </c>
      <c r="D15" s="5" t="s">
        <v>34</v>
      </c>
      <c r="E15" s="8">
        <v>5</v>
      </c>
      <c r="F15" s="8">
        <v>190</v>
      </c>
      <c r="G15" s="8">
        <f t="shared" si="1"/>
        <v>950</v>
      </c>
      <c r="H15" s="7" t="s">
        <v>320</v>
      </c>
      <c r="I15" s="7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ht="19" customHeight="1" spans="1:20">
      <c r="A16" s="8">
        <f t="shared" si="0"/>
        <v>14</v>
      </c>
      <c r="B16" s="5" t="s">
        <v>330</v>
      </c>
      <c r="C16" s="5" t="s">
        <v>331</v>
      </c>
      <c r="D16" s="5" t="s">
        <v>34</v>
      </c>
      <c r="E16" s="8">
        <v>5</v>
      </c>
      <c r="F16" s="8">
        <v>179</v>
      </c>
      <c r="G16" s="8">
        <f t="shared" si="1"/>
        <v>895</v>
      </c>
      <c r="H16" s="7" t="s">
        <v>320</v>
      </c>
      <c r="I16" s="7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</row>
    <row r="17" ht="19" customHeight="1" spans="1:20">
      <c r="A17" s="8">
        <f t="shared" si="0"/>
        <v>15</v>
      </c>
      <c r="B17" s="9" t="s">
        <v>332</v>
      </c>
      <c r="C17" s="8" t="s">
        <v>333</v>
      </c>
      <c r="D17" s="8" t="s">
        <v>34</v>
      </c>
      <c r="E17" s="8">
        <v>2</v>
      </c>
      <c r="F17" s="8">
        <v>299</v>
      </c>
      <c r="G17" s="8">
        <f t="shared" si="1"/>
        <v>598</v>
      </c>
      <c r="H17" s="7" t="s">
        <v>307</v>
      </c>
      <c r="I17" s="7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ht="19" customHeight="1" spans="1:20">
      <c r="A18" s="8">
        <f t="shared" si="0"/>
        <v>16</v>
      </c>
      <c r="B18" s="9" t="s">
        <v>334</v>
      </c>
      <c r="C18" s="8" t="s">
        <v>335</v>
      </c>
      <c r="D18" s="8" t="s">
        <v>34</v>
      </c>
      <c r="E18" s="8">
        <v>2</v>
      </c>
      <c r="F18" s="8">
        <v>80</v>
      </c>
      <c r="G18" s="8">
        <f t="shared" si="1"/>
        <v>160</v>
      </c>
      <c r="H18" s="7" t="s">
        <v>307</v>
      </c>
      <c r="I18" s="7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</row>
    <row r="19" ht="19" customHeight="1" spans="1:20">
      <c r="A19" s="8">
        <f t="shared" si="0"/>
        <v>17</v>
      </c>
      <c r="B19" s="5" t="s">
        <v>336</v>
      </c>
      <c r="C19" s="5" t="s">
        <v>337</v>
      </c>
      <c r="D19" s="5" t="s">
        <v>14</v>
      </c>
      <c r="E19" s="8">
        <v>1</v>
      </c>
      <c r="F19" s="8">
        <v>150</v>
      </c>
      <c r="G19" s="8">
        <f t="shared" si="1"/>
        <v>150</v>
      </c>
      <c r="H19" s="7" t="s">
        <v>317</v>
      </c>
      <c r="I19" s="7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ht="19" customHeight="1" spans="1:20">
      <c r="A20" s="8">
        <f t="shared" si="0"/>
        <v>18</v>
      </c>
      <c r="B20" s="5" t="s">
        <v>338</v>
      </c>
      <c r="C20" s="5" t="s">
        <v>339</v>
      </c>
      <c r="D20" s="5" t="s">
        <v>34</v>
      </c>
      <c r="E20" s="8">
        <v>1</v>
      </c>
      <c r="F20" s="8">
        <v>260</v>
      </c>
      <c r="G20" s="8">
        <f t="shared" si="1"/>
        <v>260</v>
      </c>
      <c r="H20" s="7" t="s">
        <v>317</v>
      </c>
      <c r="I20" s="7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ht="19" customHeight="1" spans="1:20">
      <c r="A21" s="8">
        <f t="shared" si="0"/>
        <v>19</v>
      </c>
      <c r="B21" s="8" t="s">
        <v>340</v>
      </c>
      <c r="C21" s="8" t="s">
        <v>341</v>
      </c>
      <c r="D21" s="8" t="s">
        <v>282</v>
      </c>
      <c r="E21" s="8">
        <v>1</v>
      </c>
      <c r="F21" s="8">
        <v>999</v>
      </c>
      <c r="G21" s="8">
        <f t="shared" si="1"/>
        <v>999</v>
      </c>
      <c r="H21" s="7" t="s">
        <v>317</v>
      </c>
      <c r="I21" s="7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</row>
    <row r="22" ht="19" customHeight="1" spans="1:20">
      <c r="A22" s="8">
        <f t="shared" si="0"/>
        <v>20</v>
      </c>
      <c r="B22" s="5" t="s">
        <v>342</v>
      </c>
      <c r="C22" s="5" t="s">
        <v>343</v>
      </c>
      <c r="D22" s="5" t="s">
        <v>34</v>
      </c>
      <c r="E22" s="8">
        <v>3</v>
      </c>
      <c r="F22" s="8">
        <v>180</v>
      </c>
      <c r="G22" s="8">
        <f t="shared" si="1"/>
        <v>540</v>
      </c>
      <c r="H22" s="7" t="s">
        <v>317</v>
      </c>
      <c r="I22" s="7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ht="19" customHeight="1" spans="1:20">
      <c r="A23" s="8">
        <f t="shared" si="0"/>
        <v>21</v>
      </c>
      <c r="B23" s="9" t="s">
        <v>344</v>
      </c>
      <c r="C23" s="5" t="s">
        <v>345</v>
      </c>
      <c r="D23" s="5" t="s">
        <v>34</v>
      </c>
      <c r="E23" s="8">
        <v>10</v>
      </c>
      <c r="F23" s="8">
        <v>30</v>
      </c>
      <c r="G23" s="8">
        <f t="shared" si="1"/>
        <v>300</v>
      </c>
      <c r="H23" s="10" t="s">
        <v>320</v>
      </c>
      <c r="I23" s="7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ht="19" customHeight="1" spans="1:20">
      <c r="A24" s="8">
        <f t="shared" si="0"/>
        <v>22</v>
      </c>
      <c r="B24" s="9" t="s">
        <v>346</v>
      </c>
      <c r="C24" s="5" t="s">
        <v>345</v>
      </c>
      <c r="D24" s="5" t="s">
        <v>34</v>
      </c>
      <c r="E24" s="8">
        <v>5</v>
      </c>
      <c r="F24" s="8">
        <v>80</v>
      </c>
      <c r="G24" s="8">
        <f t="shared" si="1"/>
        <v>400</v>
      </c>
      <c r="H24" s="10" t="s">
        <v>320</v>
      </c>
      <c r="I24" s="7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</row>
    <row r="25" ht="19" customHeight="1" spans="1:20">
      <c r="A25" s="8">
        <f t="shared" si="0"/>
        <v>23</v>
      </c>
      <c r="B25" s="9" t="s">
        <v>347</v>
      </c>
      <c r="C25" s="5" t="s">
        <v>348</v>
      </c>
      <c r="D25" s="8" t="s">
        <v>48</v>
      </c>
      <c r="E25" s="8">
        <v>10</v>
      </c>
      <c r="F25" s="8">
        <v>49</v>
      </c>
      <c r="G25" s="8">
        <f t="shared" si="1"/>
        <v>490</v>
      </c>
      <c r="H25" s="10" t="s">
        <v>320</v>
      </c>
      <c r="I25" s="7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</row>
    <row r="26" ht="19" customHeight="1" spans="1:20">
      <c r="A26" s="8">
        <f t="shared" si="0"/>
        <v>24</v>
      </c>
      <c r="B26" s="9" t="s">
        <v>349</v>
      </c>
      <c r="C26" s="5" t="s">
        <v>345</v>
      </c>
      <c r="D26" s="5" t="s">
        <v>34</v>
      </c>
      <c r="E26" s="8">
        <v>10</v>
      </c>
      <c r="F26" s="8">
        <v>40</v>
      </c>
      <c r="G26" s="8">
        <f t="shared" si="1"/>
        <v>400</v>
      </c>
      <c r="H26" s="10" t="s">
        <v>320</v>
      </c>
      <c r="I26" s="7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ht="19" customHeight="1" spans="1:20">
      <c r="A27" s="8">
        <f t="shared" si="0"/>
        <v>25</v>
      </c>
      <c r="B27" s="8" t="s">
        <v>350</v>
      </c>
      <c r="C27" s="8" t="s">
        <v>351</v>
      </c>
      <c r="D27" s="8" t="s">
        <v>34</v>
      </c>
      <c r="E27" s="8">
        <v>1</v>
      </c>
      <c r="F27" s="8">
        <v>469</v>
      </c>
      <c r="G27" s="8">
        <f t="shared" si="1"/>
        <v>469</v>
      </c>
      <c r="H27" s="7" t="s">
        <v>317</v>
      </c>
      <c r="I27" s="7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</row>
    <row r="28" ht="19" customHeight="1" spans="1:20">
      <c r="A28" s="8">
        <f t="shared" si="0"/>
        <v>26</v>
      </c>
      <c r="B28" s="8" t="s">
        <v>352</v>
      </c>
      <c r="C28" s="8" t="s">
        <v>353</v>
      </c>
      <c r="D28" s="8" t="s">
        <v>14</v>
      </c>
      <c r="E28" s="8">
        <v>1</v>
      </c>
      <c r="F28" s="8">
        <v>199</v>
      </c>
      <c r="G28" s="8">
        <f t="shared" si="1"/>
        <v>199</v>
      </c>
      <c r="H28" s="10" t="s">
        <v>317</v>
      </c>
      <c r="I28" s="7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ht="19" customHeight="1" spans="1:20">
      <c r="A29" s="8">
        <f t="shared" si="0"/>
        <v>27</v>
      </c>
      <c r="B29" s="8" t="s">
        <v>354</v>
      </c>
      <c r="C29" s="8" t="s">
        <v>355</v>
      </c>
      <c r="D29" s="8" t="s">
        <v>14</v>
      </c>
      <c r="E29" s="8">
        <v>7</v>
      </c>
      <c r="F29" s="8">
        <v>80</v>
      </c>
      <c r="G29" s="8">
        <f t="shared" si="1"/>
        <v>560</v>
      </c>
      <c r="H29" s="10" t="s">
        <v>317</v>
      </c>
      <c r="I29" s="7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ht="19" customHeight="1" spans="1:20">
      <c r="A30" s="8">
        <f t="shared" si="0"/>
        <v>28</v>
      </c>
      <c r="B30" s="8" t="s">
        <v>356</v>
      </c>
      <c r="C30" s="8" t="s">
        <v>357</v>
      </c>
      <c r="D30" s="8" t="s">
        <v>14</v>
      </c>
      <c r="E30" s="8">
        <v>2</v>
      </c>
      <c r="F30" s="8">
        <v>130</v>
      </c>
      <c r="G30" s="8">
        <f t="shared" si="1"/>
        <v>260</v>
      </c>
      <c r="H30" s="10" t="s">
        <v>317</v>
      </c>
      <c r="I30" s="7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</row>
    <row r="31" ht="19" customHeight="1" spans="1:20">
      <c r="A31" s="8">
        <f t="shared" si="0"/>
        <v>29</v>
      </c>
      <c r="B31" s="8" t="s">
        <v>358</v>
      </c>
      <c r="C31" s="8" t="s">
        <v>359</v>
      </c>
      <c r="D31" s="8" t="s">
        <v>14</v>
      </c>
      <c r="E31" s="8">
        <v>1</v>
      </c>
      <c r="F31" s="8">
        <v>200</v>
      </c>
      <c r="G31" s="8">
        <f t="shared" si="1"/>
        <v>200</v>
      </c>
      <c r="H31" s="10" t="s">
        <v>317</v>
      </c>
      <c r="I31" s="7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</row>
    <row r="32" ht="19" customHeight="1" spans="1:20">
      <c r="A32" s="8">
        <f t="shared" si="0"/>
        <v>30</v>
      </c>
      <c r="B32" s="8" t="s">
        <v>360</v>
      </c>
      <c r="C32" s="8" t="s">
        <v>361</v>
      </c>
      <c r="D32" s="8" t="s">
        <v>34</v>
      </c>
      <c r="E32" s="8">
        <v>2</v>
      </c>
      <c r="F32" s="8">
        <v>99</v>
      </c>
      <c r="G32" s="8">
        <f t="shared" si="1"/>
        <v>198</v>
      </c>
      <c r="H32" s="10" t="s">
        <v>317</v>
      </c>
      <c r="I32" s="7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ht="19" customHeight="1" spans="1:20">
      <c r="A33" s="8">
        <f t="shared" si="0"/>
        <v>31</v>
      </c>
      <c r="B33" s="8" t="s">
        <v>362</v>
      </c>
      <c r="C33" s="8" t="s">
        <v>363</v>
      </c>
      <c r="D33" s="8" t="s">
        <v>34</v>
      </c>
      <c r="E33" s="8">
        <v>2</v>
      </c>
      <c r="F33" s="8">
        <v>259</v>
      </c>
      <c r="G33" s="8">
        <f t="shared" si="1"/>
        <v>518</v>
      </c>
      <c r="H33" s="10" t="s">
        <v>320</v>
      </c>
      <c r="I33" s="7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</row>
    <row r="34" ht="19" customHeight="1" spans="1:20">
      <c r="A34" s="8">
        <f t="shared" si="0"/>
        <v>32</v>
      </c>
      <c r="B34" s="8" t="s">
        <v>364</v>
      </c>
      <c r="C34" s="8" t="s">
        <v>365</v>
      </c>
      <c r="D34" s="8" t="s">
        <v>34</v>
      </c>
      <c r="E34" s="8">
        <v>5</v>
      </c>
      <c r="F34" s="8">
        <v>59</v>
      </c>
      <c r="G34" s="8">
        <f t="shared" si="1"/>
        <v>295</v>
      </c>
      <c r="H34" s="10" t="s">
        <v>317</v>
      </c>
      <c r="I34" s="7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</row>
    <row r="35" ht="19" customHeight="1" spans="1:20">
      <c r="A35" s="8">
        <f t="shared" si="0"/>
        <v>33</v>
      </c>
      <c r="B35" s="8" t="s">
        <v>366</v>
      </c>
      <c r="C35" s="8" t="s">
        <v>367</v>
      </c>
      <c r="D35" s="8" t="s">
        <v>151</v>
      </c>
      <c r="E35" s="8">
        <v>50</v>
      </c>
      <c r="F35" s="8">
        <v>4.9</v>
      </c>
      <c r="G35" s="8">
        <f t="shared" si="1"/>
        <v>245</v>
      </c>
      <c r="H35" s="7" t="s">
        <v>320</v>
      </c>
      <c r="I35" s="7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</row>
    <row r="36" ht="19" customHeight="1" spans="1:20">
      <c r="A36" s="8">
        <f t="shared" si="0"/>
        <v>34</v>
      </c>
      <c r="B36" s="8" t="s">
        <v>366</v>
      </c>
      <c r="C36" s="8" t="s">
        <v>368</v>
      </c>
      <c r="D36" s="8" t="s">
        <v>151</v>
      </c>
      <c r="E36" s="8">
        <v>50</v>
      </c>
      <c r="F36" s="8">
        <v>4.9</v>
      </c>
      <c r="G36" s="8">
        <f t="shared" si="1"/>
        <v>245</v>
      </c>
      <c r="H36" s="7" t="s">
        <v>320</v>
      </c>
      <c r="I36" s="7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</row>
    <row r="37" ht="19" customHeight="1" spans="1:20">
      <c r="A37" s="8">
        <f t="shared" si="0"/>
        <v>35</v>
      </c>
      <c r="B37" s="8" t="s">
        <v>230</v>
      </c>
      <c r="C37" s="8" t="s">
        <v>369</v>
      </c>
      <c r="D37" s="8" t="s">
        <v>34</v>
      </c>
      <c r="E37" s="8">
        <v>50</v>
      </c>
      <c r="F37" s="8">
        <v>11.9</v>
      </c>
      <c r="G37" s="8">
        <f t="shared" si="1"/>
        <v>595</v>
      </c>
      <c r="H37" s="7" t="s">
        <v>320</v>
      </c>
      <c r="I37" s="7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ht="19" customHeight="1" spans="1:20">
      <c r="A38" s="8">
        <f t="shared" si="0"/>
        <v>36</v>
      </c>
      <c r="B38" s="8" t="s">
        <v>370</v>
      </c>
      <c r="C38" s="8" t="s">
        <v>371</v>
      </c>
      <c r="D38" s="8" t="s">
        <v>34</v>
      </c>
      <c r="E38" s="8">
        <v>1</v>
      </c>
      <c r="F38" s="8">
        <v>180</v>
      </c>
      <c r="G38" s="8">
        <v>180</v>
      </c>
      <c r="H38" s="10" t="s">
        <v>317</v>
      </c>
      <c r="I38" s="7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ht="19" customHeight="1" spans="1:20">
      <c r="A39" s="8">
        <f t="shared" si="0"/>
        <v>37</v>
      </c>
      <c r="B39" s="8" t="s">
        <v>372</v>
      </c>
      <c r="C39" s="8" t="s">
        <v>373</v>
      </c>
      <c r="D39" s="8" t="s">
        <v>156</v>
      </c>
      <c r="E39" s="8">
        <v>10</v>
      </c>
      <c r="F39" s="8">
        <v>30</v>
      </c>
      <c r="G39" s="8">
        <f>E39*F39</f>
        <v>300</v>
      </c>
      <c r="H39" s="7" t="s">
        <v>307</v>
      </c>
      <c r="I39" s="7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ht="19" customHeight="1" spans="1:20">
      <c r="A40" s="8">
        <f t="shared" si="0"/>
        <v>38</v>
      </c>
      <c r="B40" s="8" t="s">
        <v>374</v>
      </c>
      <c r="C40" s="8" t="s">
        <v>375</v>
      </c>
      <c r="D40" s="8" t="s">
        <v>34</v>
      </c>
      <c r="E40" s="8">
        <v>3</v>
      </c>
      <c r="F40" s="8">
        <v>10</v>
      </c>
      <c r="G40" s="8">
        <f>E40*F40</f>
        <v>30</v>
      </c>
      <c r="H40" s="7" t="s">
        <v>307</v>
      </c>
      <c r="I40" s="7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ht="19" customHeight="1" spans="1:20">
      <c r="A41" s="8">
        <f t="shared" si="0"/>
        <v>39</v>
      </c>
      <c r="B41" s="11" t="s">
        <v>376</v>
      </c>
      <c r="C41" s="12" t="s">
        <v>377</v>
      </c>
      <c r="D41" s="11" t="s">
        <v>34</v>
      </c>
      <c r="E41" s="8">
        <v>4</v>
      </c>
      <c r="F41" s="8">
        <v>200</v>
      </c>
      <c r="G41" s="8">
        <f>E41*F41</f>
        <v>800</v>
      </c>
      <c r="H41" s="7" t="s">
        <v>378</v>
      </c>
      <c r="I41" s="16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ht="19" customHeight="1" spans="1:20">
      <c r="A42" s="8">
        <f t="shared" si="0"/>
        <v>40</v>
      </c>
      <c r="B42" s="8"/>
      <c r="C42" s="8"/>
      <c r="D42" s="8"/>
      <c r="E42" s="8"/>
      <c r="F42" s="8"/>
      <c r="G42" s="8"/>
      <c r="H42" s="7"/>
      <c r="I42" s="16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ht="19" customHeight="1" spans="1:20">
      <c r="A43" s="8">
        <f t="shared" si="0"/>
        <v>41</v>
      </c>
      <c r="B43" s="8"/>
      <c r="C43" s="8"/>
      <c r="D43" s="8"/>
      <c r="E43" s="8"/>
      <c r="F43" s="8"/>
      <c r="G43" s="8"/>
      <c r="H43" s="7"/>
      <c r="I43" s="16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r="44" ht="19" customHeight="1" spans="1:20">
      <c r="A44" s="8">
        <f t="shared" si="0"/>
        <v>42</v>
      </c>
      <c r="B44" s="8"/>
      <c r="C44" s="8"/>
      <c r="D44" s="8"/>
      <c r="E44" s="8"/>
      <c r="F44" s="8"/>
      <c r="G44" s="8"/>
      <c r="H44" s="7"/>
      <c r="I44" s="16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</row>
    <row r="45" ht="19" customHeight="1" spans="1:20">
      <c r="A45" s="8">
        <f t="shared" si="0"/>
        <v>43</v>
      </c>
      <c r="B45" s="8"/>
      <c r="C45" s="8"/>
      <c r="D45" s="8"/>
      <c r="E45" s="8"/>
      <c r="F45" s="8"/>
      <c r="G45" s="8"/>
      <c r="H45" s="7"/>
      <c r="I45" s="16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</row>
    <row r="46" ht="19" customHeight="1" spans="1:20">
      <c r="A46" s="8">
        <f t="shared" si="0"/>
        <v>44</v>
      </c>
      <c r="B46" s="8"/>
      <c r="C46" s="8"/>
      <c r="D46" s="8"/>
      <c r="E46" s="8"/>
      <c r="F46" s="8"/>
      <c r="G46" s="8"/>
      <c r="H46" s="7"/>
      <c r="I46" s="16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</row>
    <row r="47" ht="19" customHeight="1" spans="1:20">
      <c r="A47" s="7"/>
      <c r="B47" s="13"/>
      <c r="C47" s="13"/>
      <c r="D47" s="13"/>
      <c r="E47" s="13">
        <f>SUM(E2:E46)</f>
        <v>382</v>
      </c>
      <c r="F47" s="14" t="s">
        <v>184</v>
      </c>
      <c r="G47" s="13">
        <f>SUM(G3:G46)</f>
        <v>40587</v>
      </c>
      <c r="H47" s="7"/>
      <c r="I47" s="16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</row>
  </sheetData>
  <mergeCells count="2">
    <mergeCell ref="A1:G1"/>
    <mergeCell ref="I3:I4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Go Excelize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电子系</vt:lpstr>
      <vt:lpstr>机电系</vt:lpstr>
      <vt:lpstr>实训中心及计算机系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张林</cp:lastModifiedBy>
  <dcterms:created xsi:type="dcterms:W3CDTF">2025-05-07T02:28:00Z</dcterms:created>
  <dcterms:modified xsi:type="dcterms:W3CDTF">2025-05-07T02:57:07Z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C2C06186EFE94537872A49C8E2CA09F3_13</vt:lpwstr>
  </property>
  <property fmtid="{D5CDD505-2E9C-101B-9397-08002B2CF9AE}" pid="3" name="KSOProductBuildVer">
    <vt:lpwstr>2052-12.1.0.20784</vt:lpwstr>
  </property>
</Properties>
</file>